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1775" windowHeight="15045" activeTab="1"/>
  </bookViews>
  <sheets>
    <sheet name="Member of Assembly -146th" sheetId="19" r:id="rId1"/>
    <sheet name="Judicial Delegate - 140th" sheetId="4" r:id="rId2"/>
    <sheet name="Judicial Alternate - 140th" sheetId="5" r:id="rId3"/>
    <sheet name="Judicial Delegate - 142nd" sheetId="6" r:id="rId4"/>
    <sheet name="Judicial Alternate - 142nd" sheetId="7" r:id="rId5"/>
    <sheet name="Judicial Delegate - 143rd" sheetId="8" r:id="rId6"/>
    <sheet name="Judicial Alternate - 143rd" sheetId="9" r:id="rId7"/>
    <sheet name="Judical Delegate - 144th" sheetId="10" r:id="rId8"/>
    <sheet name="Judicial Alternate - 144th" sheetId="11" r:id="rId9"/>
    <sheet name="Judicial Delegate - 145th" sheetId="12" r:id="rId10"/>
    <sheet name="Judicial Alternate - 145th" sheetId="13" r:id="rId11"/>
    <sheet name="Judicial Delegate - 146th" sheetId="3" r:id="rId12"/>
    <sheet name="Judicial Alternate - 146th" sheetId="14" r:id="rId13"/>
    <sheet name="Judicial Delegate - 147th" sheetId="15" r:id="rId14"/>
    <sheet name="Judicial Alternate - 147th" sheetId="16" r:id="rId15"/>
    <sheet name="Judicial Delegate 149th" sheetId="17" r:id="rId16"/>
    <sheet name="Judicial Alternate - 149th" sheetId="18" r:id="rId17"/>
  </sheets>
  <definedNames>
    <definedName name="_xlnm.Print_Titles" localSheetId="7">'Judical Delegate - 144th'!$1:$2</definedName>
    <definedName name="_xlnm.Print_Titles" localSheetId="2">'Judicial Alternate - 140th'!$1:$2</definedName>
    <definedName name="_xlnm.Print_Titles" localSheetId="4">'Judicial Alternate - 142nd'!$1:$2</definedName>
    <definedName name="_xlnm.Print_Titles" localSheetId="6">'Judicial Alternate - 143rd'!$1:$2</definedName>
    <definedName name="_xlnm.Print_Titles" localSheetId="8">'Judicial Alternate - 144th'!$1:$2</definedName>
    <definedName name="_xlnm.Print_Titles" localSheetId="10">'Judicial Alternate - 145th'!$1:$2</definedName>
    <definedName name="_xlnm.Print_Titles" localSheetId="12">'Judicial Alternate - 146th'!$1:$2</definedName>
    <definedName name="_xlnm.Print_Titles" localSheetId="14">'Judicial Alternate - 147th'!$1:$2</definedName>
    <definedName name="_xlnm.Print_Titles" localSheetId="16">'Judicial Alternate - 149th'!$1:$2</definedName>
    <definedName name="_xlnm.Print_Titles" localSheetId="1">'Judicial Delegate - 140th'!$1:$2</definedName>
    <definedName name="_xlnm.Print_Titles" localSheetId="3">'Judicial Delegate - 142nd'!$1:$2</definedName>
    <definedName name="_xlnm.Print_Titles" localSheetId="5">'Judicial Delegate - 143rd'!$1:$2</definedName>
    <definedName name="_xlnm.Print_Titles" localSheetId="9">'Judicial Delegate - 145th'!$1:$2</definedName>
    <definedName name="_xlnm.Print_Titles" localSheetId="11">'Judicial Delegate - 146th'!$1:$2</definedName>
    <definedName name="_xlnm.Print_Titles" localSheetId="13">'Judicial Delegate - 147th'!$1:$2</definedName>
    <definedName name="_xlnm.Print_Titles" localSheetId="15">'Judicial Delegate 149th'!$1:$2</definedName>
    <definedName name="_xlnm.Print_Titles" localSheetId="0">'Member of Assembly -146th'!$1:$2</definedName>
  </definedNames>
  <calcPr calcId="145621"/>
</workbook>
</file>

<file path=xl/calcChain.xml><?xml version="1.0" encoding="utf-8"?>
<calcChain xmlns="http://schemas.openxmlformats.org/spreadsheetml/2006/main">
  <c r="G84" i="4" l="1"/>
  <c r="C47" i="19" l="1"/>
  <c r="D47" i="19"/>
  <c r="E47" i="19"/>
  <c r="E53" i="19" l="1"/>
  <c r="D53" i="19"/>
  <c r="C53" i="19"/>
  <c r="B47" i="19"/>
  <c r="B53" i="19" s="1"/>
  <c r="C15" i="18" l="1"/>
  <c r="D15" i="18"/>
  <c r="E15" i="18"/>
  <c r="F15" i="18"/>
  <c r="G15" i="18"/>
  <c r="C47" i="17"/>
  <c r="D47" i="17"/>
  <c r="E47" i="17"/>
  <c r="F47" i="17"/>
  <c r="G47" i="17"/>
  <c r="C15" i="17"/>
  <c r="D15" i="17"/>
  <c r="E15" i="17"/>
  <c r="F15" i="17"/>
  <c r="G15" i="17"/>
  <c r="C112" i="17"/>
  <c r="D112" i="17"/>
  <c r="E112" i="17"/>
  <c r="F112" i="17"/>
  <c r="G112" i="17"/>
  <c r="C38" i="11" l="1"/>
  <c r="D38" i="11"/>
  <c r="E38" i="11"/>
  <c r="B38" i="11"/>
  <c r="C119" i="18" l="1"/>
  <c r="D119" i="18"/>
  <c r="E119" i="18"/>
  <c r="F119" i="18"/>
  <c r="G119" i="18"/>
  <c r="C112" i="18"/>
  <c r="D112" i="18"/>
  <c r="E112" i="18"/>
  <c r="F112" i="18"/>
  <c r="G112" i="18"/>
  <c r="C70" i="18"/>
  <c r="D70" i="18"/>
  <c r="E70" i="18"/>
  <c r="F70" i="18"/>
  <c r="G70" i="18"/>
  <c r="C53" i="18"/>
  <c r="D53" i="18"/>
  <c r="E53" i="18"/>
  <c r="F53" i="18"/>
  <c r="G53" i="18"/>
  <c r="C27" i="18"/>
  <c r="D27" i="18"/>
  <c r="E27" i="18"/>
  <c r="F27" i="18"/>
  <c r="G27" i="18"/>
  <c r="C33" i="18"/>
  <c r="D33" i="18"/>
  <c r="E33" i="18"/>
  <c r="F33" i="18"/>
  <c r="G33" i="18"/>
  <c r="C47" i="18"/>
  <c r="D47" i="18"/>
  <c r="E47" i="18"/>
  <c r="F47" i="18"/>
  <c r="G47" i="18"/>
  <c r="C27" i="17"/>
  <c r="D27" i="17"/>
  <c r="E27" i="17"/>
  <c r="F27" i="17"/>
  <c r="G27" i="17"/>
  <c r="C33" i="17"/>
  <c r="D33" i="17"/>
  <c r="E33" i="17"/>
  <c r="F33" i="17"/>
  <c r="G33" i="17"/>
  <c r="C70" i="17"/>
  <c r="C72" i="17" s="1"/>
  <c r="C118" i="17" s="1"/>
  <c r="D70" i="17"/>
  <c r="E70" i="17"/>
  <c r="F70" i="17"/>
  <c r="F72" i="17" s="1"/>
  <c r="F118" i="17" s="1"/>
  <c r="G70" i="17"/>
  <c r="G72" i="17" s="1"/>
  <c r="G118" i="17" s="1"/>
  <c r="D72" i="17"/>
  <c r="E72" i="17"/>
  <c r="E118" i="17" s="1"/>
  <c r="D118" i="17"/>
  <c r="C119" i="17"/>
  <c r="D119" i="17"/>
  <c r="E119" i="17"/>
  <c r="F119" i="17"/>
  <c r="G119" i="17"/>
  <c r="C53" i="17"/>
  <c r="D53" i="17"/>
  <c r="E53" i="17"/>
  <c r="F53" i="17"/>
  <c r="G53" i="17"/>
  <c r="C47" i="14"/>
  <c r="D47" i="14"/>
  <c r="E47" i="14"/>
  <c r="F47" i="14"/>
  <c r="G47" i="14"/>
  <c r="C47" i="3"/>
  <c r="D47" i="3"/>
  <c r="E47" i="3"/>
  <c r="F47" i="3"/>
  <c r="G47" i="3"/>
  <c r="C9" i="11"/>
  <c r="D9" i="11"/>
  <c r="E9" i="11"/>
  <c r="C22" i="11"/>
  <c r="D22" i="11"/>
  <c r="E22" i="11"/>
  <c r="C27" i="11"/>
  <c r="D27" i="11"/>
  <c r="E27" i="11"/>
  <c r="C38" i="10"/>
  <c r="D38" i="10"/>
  <c r="E38" i="10"/>
  <c r="B38" i="10"/>
  <c r="C109" i="9"/>
  <c r="D109" i="9"/>
  <c r="E109" i="9"/>
  <c r="C89" i="9"/>
  <c r="D89" i="9"/>
  <c r="E89" i="9"/>
  <c r="C108" i="7"/>
  <c r="D108" i="7"/>
  <c r="E108" i="7"/>
  <c r="F108" i="7"/>
  <c r="G108" i="7"/>
  <c r="C77" i="7"/>
  <c r="D77" i="7"/>
  <c r="E77" i="7"/>
  <c r="F77" i="7"/>
  <c r="G77" i="7"/>
  <c r="C61" i="7"/>
  <c r="D61" i="7"/>
  <c r="E61" i="7"/>
  <c r="F61" i="7"/>
  <c r="G61" i="7"/>
  <c r="C55" i="7"/>
  <c r="D55" i="7"/>
  <c r="E55" i="7"/>
  <c r="F55" i="7"/>
  <c r="G55" i="7"/>
  <c r="C50" i="7"/>
  <c r="D50" i="7"/>
  <c r="E50" i="7"/>
  <c r="F50" i="7"/>
  <c r="G50" i="7"/>
  <c r="C45" i="7"/>
  <c r="D45" i="7"/>
  <c r="E45" i="7"/>
  <c r="F45" i="7"/>
  <c r="G45" i="7"/>
  <c r="C35" i="7"/>
  <c r="D35" i="7"/>
  <c r="E35" i="7"/>
  <c r="F35" i="7"/>
  <c r="G35" i="7"/>
  <c r="C41" i="7"/>
  <c r="D41" i="7"/>
  <c r="E41" i="7"/>
  <c r="F41" i="7"/>
  <c r="G41" i="7"/>
  <c r="C29" i="7"/>
  <c r="D29" i="7"/>
  <c r="E29" i="7"/>
  <c r="F29" i="7"/>
  <c r="G29" i="7"/>
  <c r="C17" i="7"/>
  <c r="D17" i="7"/>
  <c r="E17" i="7"/>
  <c r="F17" i="7"/>
  <c r="G17" i="7"/>
  <c r="C10" i="7"/>
  <c r="D10" i="7"/>
  <c r="E10" i="7"/>
  <c r="F10" i="7"/>
  <c r="G10" i="7"/>
  <c r="C118" i="6"/>
  <c r="D118" i="6"/>
  <c r="E118" i="6"/>
  <c r="F118" i="6"/>
  <c r="G118" i="6"/>
  <c r="C108" i="6"/>
  <c r="D108" i="6"/>
  <c r="E108" i="6"/>
  <c r="F108" i="6"/>
  <c r="G108" i="6"/>
  <c r="C77" i="6"/>
  <c r="D77" i="6"/>
  <c r="E77" i="6"/>
  <c r="F77" i="6"/>
  <c r="G77" i="6"/>
  <c r="C62" i="6"/>
  <c r="D62" i="6"/>
  <c r="E62" i="6"/>
  <c r="F62" i="6"/>
  <c r="G62" i="6"/>
  <c r="C55" i="6"/>
  <c r="D55" i="6"/>
  <c r="E55" i="6"/>
  <c r="F55" i="6"/>
  <c r="G55" i="6"/>
  <c r="C50" i="6"/>
  <c r="D50" i="6"/>
  <c r="E50" i="6"/>
  <c r="F50" i="6"/>
  <c r="G50" i="6"/>
  <c r="C33" i="6"/>
  <c r="C35" i="6" s="1"/>
  <c r="D33" i="6"/>
  <c r="E33" i="6"/>
  <c r="F33" i="6"/>
  <c r="F35" i="6" s="1"/>
  <c r="G33" i="6"/>
  <c r="G35" i="6" s="1"/>
  <c r="C34" i="6"/>
  <c r="D34" i="6"/>
  <c r="E34" i="6"/>
  <c r="F34" i="6"/>
  <c r="D35" i="6"/>
  <c r="E35" i="6"/>
  <c r="C41" i="6"/>
  <c r="D41" i="6"/>
  <c r="E41" i="6"/>
  <c r="F41" i="6"/>
  <c r="G41" i="6"/>
  <c r="C29" i="6"/>
  <c r="D29" i="6"/>
  <c r="E29" i="6"/>
  <c r="F29" i="6"/>
  <c r="G29" i="6"/>
  <c r="C17" i="6"/>
  <c r="D17" i="6"/>
  <c r="E17" i="6"/>
  <c r="F17" i="6"/>
  <c r="G17" i="6"/>
  <c r="C10" i="6"/>
  <c r="D10" i="6"/>
  <c r="E10" i="6"/>
  <c r="F10" i="6"/>
  <c r="G10" i="6"/>
  <c r="C93" i="4"/>
  <c r="D93" i="4"/>
  <c r="E93" i="4"/>
  <c r="F93" i="4"/>
  <c r="C93" i="5"/>
  <c r="D93" i="5"/>
  <c r="E93" i="5"/>
  <c r="F93" i="5"/>
  <c r="G93" i="5"/>
  <c r="C84" i="5"/>
  <c r="D84" i="5"/>
  <c r="E84" i="5"/>
  <c r="F84" i="5"/>
  <c r="G84" i="5"/>
  <c r="C52" i="5"/>
  <c r="D52" i="5"/>
  <c r="E52" i="5"/>
  <c r="F52" i="5"/>
  <c r="G52" i="5"/>
  <c r="C45" i="5"/>
  <c r="D45" i="5"/>
  <c r="E45" i="5"/>
  <c r="F45" i="5"/>
  <c r="G45" i="5"/>
  <c r="C40" i="5"/>
  <c r="D40" i="5"/>
  <c r="E40" i="5"/>
  <c r="F40" i="5"/>
  <c r="G40" i="5"/>
  <c r="C35" i="5"/>
  <c r="D35" i="5"/>
  <c r="E35" i="5"/>
  <c r="F35" i="5"/>
  <c r="G35" i="5"/>
  <c r="C29" i="5"/>
  <c r="D29" i="5"/>
  <c r="E29" i="5"/>
  <c r="F29" i="5"/>
  <c r="G29" i="5"/>
  <c r="C18" i="5"/>
  <c r="D18" i="5"/>
  <c r="E18" i="5"/>
  <c r="F18" i="5"/>
  <c r="G18" i="5"/>
  <c r="C52" i="4"/>
  <c r="D52" i="4"/>
  <c r="E52" i="4"/>
  <c r="F52" i="4"/>
  <c r="G52" i="4"/>
  <c r="C45" i="4"/>
  <c r="D45" i="4"/>
  <c r="E45" i="4"/>
  <c r="F45" i="4"/>
  <c r="G45" i="4"/>
  <c r="C40" i="4"/>
  <c r="D40" i="4"/>
  <c r="E40" i="4"/>
  <c r="F40" i="4"/>
  <c r="G40" i="4"/>
  <c r="C29" i="4"/>
  <c r="D29" i="4"/>
  <c r="E29" i="4"/>
  <c r="F29" i="4"/>
  <c r="G29" i="4"/>
  <c r="C35" i="4"/>
  <c r="D35" i="4"/>
  <c r="E35" i="4"/>
  <c r="F35" i="4"/>
  <c r="G35" i="4"/>
  <c r="C22" i="4"/>
  <c r="C23" i="4" s="1"/>
  <c r="D22" i="4"/>
  <c r="E22" i="4"/>
  <c r="F22" i="4"/>
  <c r="G22" i="4"/>
  <c r="G23" i="4" s="1"/>
  <c r="D23" i="4"/>
  <c r="E23" i="4"/>
  <c r="F23" i="4"/>
  <c r="C18" i="4"/>
  <c r="D18" i="4"/>
  <c r="E18" i="4"/>
  <c r="F18" i="4"/>
  <c r="G18" i="4"/>
  <c r="B112" i="18" l="1"/>
  <c r="F72" i="18"/>
  <c r="F118" i="18" s="1"/>
  <c r="E72" i="18"/>
  <c r="E118" i="18" s="1"/>
  <c r="D72" i="18"/>
  <c r="D118" i="18" s="1"/>
  <c r="C72" i="18"/>
  <c r="C118" i="18" s="1"/>
  <c r="B70" i="18"/>
  <c r="B72" i="18" s="1"/>
  <c r="B118" i="18" s="1"/>
  <c r="F61" i="18"/>
  <c r="E61" i="18"/>
  <c r="D61" i="18"/>
  <c r="C61" i="18"/>
  <c r="B53" i="18"/>
  <c r="B61" i="18" s="1"/>
  <c r="F60" i="18"/>
  <c r="E60" i="18"/>
  <c r="D60" i="18"/>
  <c r="C60" i="18"/>
  <c r="B47" i="18"/>
  <c r="B60" i="18" s="1"/>
  <c r="F59" i="18"/>
  <c r="E59" i="18"/>
  <c r="D59" i="18"/>
  <c r="C59" i="18"/>
  <c r="B33" i="18"/>
  <c r="G59" i="18" s="1"/>
  <c r="F58" i="18"/>
  <c r="E58" i="18"/>
  <c r="D58" i="18"/>
  <c r="C58" i="18"/>
  <c r="B27" i="18"/>
  <c r="B58" i="18" s="1"/>
  <c r="F57" i="18"/>
  <c r="E57" i="18"/>
  <c r="D57" i="18"/>
  <c r="C57" i="18"/>
  <c r="B15" i="18"/>
  <c r="G57" i="18" s="1"/>
  <c r="C58" i="17"/>
  <c r="C61" i="17"/>
  <c r="D61" i="17"/>
  <c r="C60" i="17"/>
  <c r="D60" i="17"/>
  <c r="C59" i="17"/>
  <c r="D59" i="17"/>
  <c r="D58" i="17"/>
  <c r="C57" i="17"/>
  <c r="D57" i="17"/>
  <c r="C106" i="16"/>
  <c r="D105" i="16"/>
  <c r="C104" i="16"/>
  <c r="D99" i="16"/>
  <c r="C97" i="16"/>
  <c r="D90" i="16"/>
  <c r="D107" i="16" s="1"/>
  <c r="C90" i="16"/>
  <c r="C107" i="16" s="1"/>
  <c r="B90" i="16"/>
  <c r="E90" i="16" s="1"/>
  <c r="E107" i="16" s="1"/>
  <c r="D85" i="16"/>
  <c r="D106" i="16" s="1"/>
  <c r="C85" i="16"/>
  <c r="B85" i="16"/>
  <c r="E85" i="16" s="1"/>
  <c r="E106" i="16" s="1"/>
  <c r="D81" i="16"/>
  <c r="C81" i="16"/>
  <c r="C105" i="16" s="1"/>
  <c r="B81" i="16"/>
  <c r="B105" i="16" s="1"/>
  <c r="D75" i="16"/>
  <c r="D104" i="16" s="1"/>
  <c r="C75" i="16"/>
  <c r="B75" i="16"/>
  <c r="E75" i="16" s="1"/>
  <c r="E104" i="16" s="1"/>
  <c r="D71" i="16"/>
  <c r="D103" i="16" s="1"/>
  <c r="C71" i="16"/>
  <c r="C103" i="16" s="1"/>
  <c r="B71" i="16"/>
  <c r="B103" i="16" s="1"/>
  <c r="D67" i="16"/>
  <c r="D102" i="16" s="1"/>
  <c r="C67" i="16"/>
  <c r="C102" i="16" s="1"/>
  <c r="B67" i="16"/>
  <c r="D56" i="16"/>
  <c r="D101" i="16" s="1"/>
  <c r="C56" i="16"/>
  <c r="C101" i="16" s="1"/>
  <c r="B56" i="16"/>
  <c r="E56" i="16" s="1"/>
  <c r="E101" i="16" s="1"/>
  <c r="D49" i="16"/>
  <c r="D100" i="16" s="1"/>
  <c r="C49" i="16"/>
  <c r="C100" i="16" s="1"/>
  <c r="B49" i="16"/>
  <c r="D43" i="16"/>
  <c r="C43" i="16"/>
  <c r="C99" i="16" s="1"/>
  <c r="B43" i="16"/>
  <c r="B99" i="16" s="1"/>
  <c r="D36" i="16"/>
  <c r="D98" i="16" s="1"/>
  <c r="C36" i="16"/>
  <c r="C98" i="16" s="1"/>
  <c r="B36" i="16"/>
  <c r="B98" i="16" s="1"/>
  <c r="D30" i="16"/>
  <c r="D97" i="16" s="1"/>
  <c r="C30" i="16"/>
  <c r="B30" i="16"/>
  <c r="E30" i="16" s="1"/>
  <c r="E97" i="16" s="1"/>
  <c r="D25" i="16"/>
  <c r="D96" i="16" s="1"/>
  <c r="C25" i="16"/>
  <c r="C96" i="16" s="1"/>
  <c r="B25" i="16"/>
  <c r="D20" i="16"/>
  <c r="D95" i="16" s="1"/>
  <c r="C20" i="16"/>
  <c r="C95" i="16" s="1"/>
  <c r="B20" i="16"/>
  <c r="D11" i="16"/>
  <c r="D94" i="16" s="1"/>
  <c r="C11" i="16"/>
  <c r="C94" i="16" s="1"/>
  <c r="B11" i="16"/>
  <c r="E11" i="16" s="1"/>
  <c r="E94" i="16" s="1"/>
  <c r="G53" i="14"/>
  <c r="E53" i="14"/>
  <c r="D53" i="14"/>
  <c r="C53" i="14"/>
  <c r="B47" i="14"/>
  <c r="B11" i="15"/>
  <c r="B94" i="15" s="1"/>
  <c r="C11" i="15"/>
  <c r="C94" i="15" s="1"/>
  <c r="D11" i="15"/>
  <c r="D94" i="15" s="1"/>
  <c r="B20" i="15"/>
  <c r="B95" i="15" s="1"/>
  <c r="C20" i="15"/>
  <c r="C95" i="15" s="1"/>
  <c r="D20" i="15"/>
  <c r="D95" i="15" s="1"/>
  <c r="B25" i="15"/>
  <c r="C25" i="15"/>
  <c r="C96" i="15" s="1"/>
  <c r="D25" i="15"/>
  <c r="D96" i="15" s="1"/>
  <c r="B30" i="15"/>
  <c r="B97" i="15" s="1"/>
  <c r="C30" i="15"/>
  <c r="C97" i="15" s="1"/>
  <c r="D30" i="15"/>
  <c r="D97" i="15" s="1"/>
  <c r="B36" i="15"/>
  <c r="C36" i="15"/>
  <c r="C98" i="15" s="1"/>
  <c r="D36" i="15"/>
  <c r="D98" i="15" s="1"/>
  <c r="B43" i="15"/>
  <c r="B99" i="15" s="1"/>
  <c r="C43" i="15"/>
  <c r="C99" i="15" s="1"/>
  <c r="D43" i="15"/>
  <c r="D99" i="15" s="1"/>
  <c r="B49" i="15"/>
  <c r="B100" i="15" s="1"/>
  <c r="C49" i="15"/>
  <c r="C100" i="15" s="1"/>
  <c r="D49" i="15"/>
  <c r="D100" i="15" s="1"/>
  <c r="B56" i="15"/>
  <c r="B101" i="15" s="1"/>
  <c r="C56" i="15"/>
  <c r="C101" i="15" s="1"/>
  <c r="D56" i="15"/>
  <c r="D101" i="15" s="1"/>
  <c r="B67" i="15"/>
  <c r="B102" i="15" s="1"/>
  <c r="C67" i="15"/>
  <c r="D67" i="15"/>
  <c r="D102" i="15" s="1"/>
  <c r="B71" i="15"/>
  <c r="B103" i="15" s="1"/>
  <c r="C71" i="15"/>
  <c r="D71" i="15"/>
  <c r="D103" i="15" s="1"/>
  <c r="B75" i="15"/>
  <c r="B104" i="15" s="1"/>
  <c r="C75" i="15"/>
  <c r="D75" i="15"/>
  <c r="D104" i="15" s="1"/>
  <c r="B81" i="15"/>
  <c r="B105" i="15" s="1"/>
  <c r="C81" i="15"/>
  <c r="C105" i="15" s="1"/>
  <c r="D81" i="15"/>
  <c r="D105" i="15" s="1"/>
  <c r="B85" i="15"/>
  <c r="B106" i="15" s="1"/>
  <c r="C85" i="15"/>
  <c r="C106" i="15" s="1"/>
  <c r="D85" i="15"/>
  <c r="D106" i="15" s="1"/>
  <c r="B90" i="15"/>
  <c r="B107" i="15" s="1"/>
  <c r="C90" i="15"/>
  <c r="C107" i="15" s="1"/>
  <c r="D90" i="15"/>
  <c r="D107" i="15" s="1"/>
  <c r="B96" i="15"/>
  <c r="C53" i="3"/>
  <c r="D53" i="3"/>
  <c r="D17" i="13"/>
  <c r="D21" i="13" s="1"/>
  <c r="D24" i="13" s="1"/>
  <c r="C17" i="13"/>
  <c r="B17" i="13"/>
  <c r="B21" i="13" s="1"/>
  <c r="B24" i="13" s="1"/>
  <c r="D35" i="11"/>
  <c r="C35" i="11"/>
  <c r="B27" i="11"/>
  <c r="B22" i="11"/>
  <c r="E35" i="11" s="1"/>
  <c r="D34" i="11"/>
  <c r="B9" i="11"/>
  <c r="B34" i="11" s="1"/>
  <c r="D27" i="10"/>
  <c r="D36" i="10" s="1"/>
  <c r="C27" i="10"/>
  <c r="C36" i="10" s="1"/>
  <c r="B27" i="10"/>
  <c r="B36" i="10" s="1"/>
  <c r="D22" i="10"/>
  <c r="D35" i="10" s="1"/>
  <c r="C22" i="10"/>
  <c r="C35" i="10" s="1"/>
  <c r="B22" i="10"/>
  <c r="B35" i="10" s="1"/>
  <c r="D9" i="10"/>
  <c r="D34" i="10" s="1"/>
  <c r="C9" i="10"/>
  <c r="C34" i="10" s="1"/>
  <c r="B9" i="10"/>
  <c r="B34" i="10" s="1"/>
  <c r="D114" i="9"/>
  <c r="C114" i="9"/>
  <c r="B109" i="9"/>
  <c r="E114" i="9" s="1"/>
  <c r="D113" i="9"/>
  <c r="D116" i="9" s="1"/>
  <c r="C113" i="9"/>
  <c r="B89" i="9"/>
  <c r="B113" i="9" s="1"/>
  <c r="F115" i="7"/>
  <c r="E115" i="7"/>
  <c r="D115" i="7"/>
  <c r="C115" i="7"/>
  <c r="B108" i="7"/>
  <c r="B115" i="7" s="1"/>
  <c r="G114" i="7"/>
  <c r="F114" i="7"/>
  <c r="E114" i="7"/>
  <c r="D114" i="7"/>
  <c r="C114" i="7"/>
  <c r="B77" i="7"/>
  <c r="B114" i="7" s="1"/>
  <c r="B55" i="7"/>
  <c r="B61" i="7" s="1"/>
  <c r="F60" i="7"/>
  <c r="E60" i="7"/>
  <c r="D60" i="7"/>
  <c r="C60" i="7"/>
  <c r="B50" i="7"/>
  <c r="B60" i="7" s="1"/>
  <c r="G59" i="7"/>
  <c r="F59" i="7"/>
  <c r="E59" i="7"/>
  <c r="D59" i="7"/>
  <c r="C59" i="7"/>
  <c r="B45" i="7"/>
  <c r="B59" i="7" s="1"/>
  <c r="F58" i="7"/>
  <c r="E58" i="7"/>
  <c r="D58" i="7"/>
  <c r="C58" i="7"/>
  <c r="B41" i="7"/>
  <c r="B58" i="7" s="1"/>
  <c r="B62" i="7" s="1"/>
  <c r="B113" i="7" s="1"/>
  <c r="B34" i="7"/>
  <c r="F34" i="7"/>
  <c r="E34" i="7"/>
  <c r="D34" i="7"/>
  <c r="C34" i="7"/>
  <c r="B29" i="7"/>
  <c r="F33" i="7"/>
  <c r="G33" i="7"/>
  <c r="D33" i="7"/>
  <c r="C33" i="7"/>
  <c r="B17" i="7"/>
  <c r="B33" i="7" s="1"/>
  <c r="F32" i="7"/>
  <c r="E32" i="7"/>
  <c r="D32" i="7"/>
  <c r="C32" i="7"/>
  <c r="B10" i="7"/>
  <c r="B32" i="7" s="1"/>
  <c r="C115" i="6"/>
  <c r="D115" i="6"/>
  <c r="C114" i="6"/>
  <c r="D114" i="6"/>
  <c r="C59" i="6"/>
  <c r="C61" i="6"/>
  <c r="D61" i="6"/>
  <c r="C60" i="6"/>
  <c r="D60" i="6"/>
  <c r="C45" i="6"/>
  <c r="D45" i="6"/>
  <c r="D59" i="6" s="1"/>
  <c r="C58" i="6"/>
  <c r="D58" i="6"/>
  <c r="C32" i="6"/>
  <c r="D32" i="6"/>
  <c r="E91" i="4"/>
  <c r="F84" i="4"/>
  <c r="F91" i="4" s="1"/>
  <c r="E84" i="4"/>
  <c r="D84" i="4"/>
  <c r="D91" i="4" s="1"/>
  <c r="C84" i="4"/>
  <c r="C91" i="4" s="1"/>
  <c r="B84" i="4"/>
  <c r="B91" i="4" s="1"/>
  <c r="F51" i="4"/>
  <c r="E51" i="4"/>
  <c r="D51" i="4"/>
  <c r="C51" i="4"/>
  <c r="B45" i="4"/>
  <c r="G51" i="4" s="1"/>
  <c r="F50" i="4"/>
  <c r="E50" i="4"/>
  <c r="D50" i="4"/>
  <c r="C50" i="4"/>
  <c r="B40" i="4"/>
  <c r="G50" i="4" s="1"/>
  <c r="F49" i="4"/>
  <c r="E49" i="4"/>
  <c r="D49" i="4"/>
  <c r="C49" i="4"/>
  <c r="B35" i="4"/>
  <c r="G49" i="4" s="1"/>
  <c r="F48" i="4"/>
  <c r="E48" i="4"/>
  <c r="D48" i="4"/>
  <c r="C48" i="4"/>
  <c r="C90" i="4" s="1"/>
  <c r="B29" i="4"/>
  <c r="B48" i="4" s="1"/>
  <c r="B18" i="4"/>
  <c r="B22" i="4" s="1"/>
  <c r="F7" i="4"/>
  <c r="F21" i="4" s="1"/>
  <c r="F89" i="4" s="1"/>
  <c r="E7" i="4"/>
  <c r="E21" i="4" s="1"/>
  <c r="D7" i="4"/>
  <c r="D21" i="4" s="1"/>
  <c r="D89" i="4" s="1"/>
  <c r="C7" i="4"/>
  <c r="C21" i="4" s="1"/>
  <c r="B7" i="4"/>
  <c r="F91" i="5"/>
  <c r="E91" i="5"/>
  <c r="D91" i="5"/>
  <c r="C91" i="5"/>
  <c r="B84" i="5"/>
  <c r="G91" i="5" s="1"/>
  <c r="F51" i="5"/>
  <c r="E51" i="5"/>
  <c r="D51" i="5"/>
  <c r="C51" i="5"/>
  <c r="B45" i="5"/>
  <c r="B51" i="5" s="1"/>
  <c r="F50" i="5"/>
  <c r="E50" i="5"/>
  <c r="D50" i="5"/>
  <c r="C50" i="5"/>
  <c r="B40" i="5"/>
  <c r="B50" i="5" s="1"/>
  <c r="F49" i="5"/>
  <c r="E49" i="5"/>
  <c r="D49" i="5"/>
  <c r="C49" i="5"/>
  <c r="B35" i="5"/>
  <c r="B49" i="5" s="1"/>
  <c r="F48" i="5"/>
  <c r="E48" i="5"/>
  <c r="D48" i="5"/>
  <c r="C48" i="5"/>
  <c r="B29" i="5"/>
  <c r="B48" i="5" s="1"/>
  <c r="B52" i="5" s="1"/>
  <c r="B90" i="5" s="1"/>
  <c r="F22" i="5"/>
  <c r="E22" i="5"/>
  <c r="D22" i="5"/>
  <c r="C22" i="5"/>
  <c r="B18" i="5"/>
  <c r="F7" i="5"/>
  <c r="F21" i="5" s="1"/>
  <c r="E7" i="5"/>
  <c r="E21" i="5" s="1"/>
  <c r="D7" i="5"/>
  <c r="D21" i="5" s="1"/>
  <c r="D23" i="5" s="1"/>
  <c r="D89" i="5" s="1"/>
  <c r="C7" i="5"/>
  <c r="C21" i="5" s="1"/>
  <c r="B7" i="5"/>
  <c r="G7" i="5" s="1"/>
  <c r="G21" i="5" s="1"/>
  <c r="D62" i="17" l="1"/>
  <c r="D117" i="17" s="1"/>
  <c r="D122" i="17" s="1"/>
  <c r="G72" i="18"/>
  <c r="G118" i="18" s="1"/>
  <c r="G61" i="18"/>
  <c r="E62" i="18"/>
  <c r="E117" i="18" s="1"/>
  <c r="E122" i="18" s="1"/>
  <c r="G58" i="18"/>
  <c r="C62" i="17"/>
  <c r="C117" i="17" s="1"/>
  <c r="C122" i="17" s="1"/>
  <c r="E67" i="16"/>
  <c r="E102" i="16" s="1"/>
  <c r="E49" i="16"/>
  <c r="E100" i="16" s="1"/>
  <c r="E25" i="16"/>
  <c r="E96" i="16" s="1"/>
  <c r="E20" i="16"/>
  <c r="E95" i="16" s="1"/>
  <c r="F53" i="14"/>
  <c r="E36" i="11"/>
  <c r="E34" i="11"/>
  <c r="F62" i="7"/>
  <c r="F113" i="7" s="1"/>
  <c r="G60" i="7"/>
  <c r="C62" i="7"/>
  <c r="C113" i="7" s="1"/>
  <c r="B35" i="7"/>
  <c r="B112" i="7" s="1"/>
  <c r="F112" i="7"/>
  <c r="F118" i="7" s="1"/>
  <c r="C112" i="7"/>
  <c r="E33" i="7"/>
  <c r="E112" i="7"/>
  <c r="C113" i="6"/>
  <c r="D113" i="6"/>
  <c r="C112" i="6"/>
  <c r="G51" i="5"/>
  <c r="F90" i="5"/>
  <c r="G50" i="5"/>
  <c r="D90" i="5"/>
  <c r="G49" i="5"/>
  <c r="E90" i="5"/>
  <c r="C90" i="5"/>
  <c r="E23" i="5"/>
  <c r="E89" i="5" s="1"/>
  <c r="C23" i="5"/>
  <c r="C89" i="5" s="1"/>
  <c r="G22" i="5"/>
  <c r="G23" i="5" s="1"/>
  <c r="G89" i="5" s="1"/>
  <c r="G91" i="4"/>
  <c r="G93" i="4" s="1"/>
  <c r="B50" i="4"/>
  <c r="G48" i="4"/>
  <c r="G90" i="4" s="1"/>
  <c r="E89" i="4"/>
  <c r="G7" i="4"/>
  <c r="G21" i="4" s="1"/>
  <c r="D62" i="18"/>
  <c r="D117" i="18" s="1"/>
  <c r="D122" i="18" s="1"/>
  <c r="F62" i="18"/>
  <c r="F117" i="18" s="1"/>
  <c r="F122" i="18" s="1"/>
  <c r="C62" i="18"/>
  <c r="C117" i="18" s="1"/>
  <c r="C122" i="18" s="1"/>
  <c r="G60" i="18"/>
  <c r="B119" i="18"/>
  <c r="B57" i="18"/>
  <c r="B59" i="18"/>
  <c r="D110" i="16"/>
  <c r="C110" i="16"/>
  <c r="E36" i="16"/>
  <c r="E98" i="16" s="1"/>
  <c r="E43" i="16"/>
  <c r="E99" i="16" s="1"/>
  <c r="E71" i="16"/>
  <c r="E103" i="16" s="1"/>
  <c r="E81" i="16"/>
  <c r="E105" i="16" s="1"/>
  <c r="B94" i="16"/>
  <c r="B95" i="16"/>
  <c r="B96" i="16"/>
  <c r="B97" i="16"/>
  <c r="B100" i="16"/>
  <c r="B101" i="16"/>
  <c r="B102" i="16"/>
  <c r="B104" i="16"/>
  <c r="B106" i="16"/>
  <c r="B107" i="16"/>
  <c r="E30" i="15"/>
  <c r="E97" i="15" s="1"/>
  <c r="E75" i="15"/>
  <c r="E104" i="15" s="1"/>
  <c r="E71" i="15"/>
  <c r="E103" i="15" s="1"/>
  <c r="E67" i="15"/>
  <c r="E102" i="15" s="1"/>
  <c r="E36" i="15"/>
  <c r="E98" i="15" s="1"/>
  <c r="C103" i="15"/>
  <c r="E11" i="15"/>
  <c r="E94" i="15" s="1"/>
  <c r="E90" i="15"/>
  <c r="E107" i="15" s="1"/>
  <c r="E85" i="15"/>
  <c r="E106" i="15" s="1"/>
  <c r="E25" i="15"/>
  <c r="E96" i="15" s="1"/>
  <c r="C104" i="15"/>
  <c r="C102" i="15"/>
  <c r="E56" i="15"/>
  <c r="E101" i="15" s="1"/>
  <c r="E81" i="15"/>
  <c r="E105" i="15" s="1"/>
  <c r="E43" i="15"/>
  <c r="E99" i="15" s="1"/>
  <c r="B98" i="15"/>
  <c r="B110" i="15" s="1"/>
  <c r="E49" i="15"/>
  <c r="E100" i="15" s="1"/>
  <c r="E20" i="15"/>
  <c r="E95" i="15" s="1"/>
  <c r="B53" i="14"/>
  <c r="E17" i="13"/>
  <c r="E21" i="13" s="1"/>
  <c r="E24" i="13" s="1"/>
  <c r="C21" i="13"/>
  <c r="C24" i="13" s="1"/>
  <c r="B35" i="11"/>
  <c r="B36" i="11"/>
  <c r="C34" i="11"/>
  <c r="C36" i="11"/>
  <c r="D36" i="11"/>
  <c r="E9" i="10"/>
  <c r="E34" i="10" s="1"/>
  <c r="E27" i="10"/>
  <c r="E22" i="10"/>
  <c r="E35" i="10" s="1"/>
  <c r="C116" i="9"/>
  <c r="B114" i="9"/>
  <c r="B116" i="9" s="1"/>
  <c r="E113" i="9"/>
  <c r="E116" i="9" s="1"/>
  <c r="D112" i="7"/>
  <c r="E62" i="7"/>
  <c r="E113" i="7" s="1"/>
  <c r="B118" i="7"/>
  <c r="D62" i="7"/>
  <c r="D113" i="7" s="1"/>
  <c r="G32" i="7"/>
  <c r="G58" i="7"/>
  <c r="G34" i="7"/>
  <c r="G115" i="7"/>
  <c r="D112" i="6"/>
  <c r="E90" i="4"/>
  <c r="B52" i="4"/>
  <c r="B90" i="4" s="1"/>
  <c r="D90" i="4"/>
  <c r="G89" i="4"/>
  <c r="C89" i="4"/>
  <c r="F90" i="4"/>
  <c r="B21" i="4"/>
  <c r="B23" i="4" s="1"/>
  <c r="B89" i="4" s="1"/>
  <c r="B49" i="4"/>
  <c r="B51" i="4"/>
  <c r="F23" i="5"/>
  <c r="F89" i="5" s="1"/>
  <c r="B22" i="5"/>
  <c r="B21" i="5"/>
  <c r="B91" i="5"/>
  <c r="G48" i="5"/>
  <c r="G62" i="18" l="1"/>
  <c r="G117" i="18" s="1"/>
  <c r="G122" i="18" s="1"/>
  <c r="G62" i="7"/>
  <c r="G113" i="7" s="1"/>
  <c r="C118" i="7"/>
  <c r="E118" i="7"/>
  <c r="G90" i="5"/>
  <c r="B23" i="5"/>
  <c r="B89" i="5" s="1"/>
  <c r="B93" i="4"/>
  <c r="B62" i="18"/>
  <c r="B117" i="18" s="1"/>
  <c r="B122" i="18" s="1"/>
  <c r="B110" i="16"/>
  <c r="E110" i="16"/>
  <c r="D110" i="15"/>
  <c r="C110" i="15"/>
  <c r="E110" i="15"/>
  <c r="E36" i="10"/>
  <c r="G112" i="7"/>
  <c r="D118" i="7"/>
  <c r="B93" i="5"/>
  <c r="G118" i="7" l="1"/>
  <c r="B112" i="17"/>
  <c r="B70" i="17"/>
  <c r="B72" i="17" s="1"/>
  <c r="F61" i="17"/>
  <c r="E61" i="17"/>
  <c r="B53" i="17"/>
  <c r="B61" i="17" s="1"/>
  <c r="F60" i="17"/>
  <c r="E60" i="17"/>
  <c r="B47" i="17"/>
  <c r="B60" i="17" s="1"/>
  <c r="F59" i="17"/>
  <c r="E59" i="17"/>
  <c r="B33" i="17"/>
  <c r="B59" i="17" s="1"/>
  <c r="F58" i="17"/>
  <c r="E58" i="17"/>
  <c r="B27" i="17"/>
  <c r="B58" i="17" s="1"/>
  <c r="F57" i="17"/>
  <c r="E57" i="17"/>
  <c r="B15" i="17"/>
  <c r="B57" i="17" s="1"/>
  <c r="D17" i="12"/>
  <c r="D21" i="12" s="1"/>
  <c r="C17" i="12"/>
  <c r="C21" i="12" s="1"/>
  <c r="B17" i="12"/>
  <c r="D109" i="8"/>
  <c r="D114" i="8" s="1"/>
  <c r="C109" i="8"/>
  <c r="C114" i="8" s="1"/>
  <c r="B109" i="8"/>
  <c r="D89" i="8"/>
  <c r="D113" i="8" s="1"/>
  <c r="C89" i="8"/>
  <c r="C113" i="8" s="1"/>
  <c r="B89" i="8"/>
  <c r="B113" i="8" s="1"/>
  <c r="F115" i="6"/>
  <c r="E115" i="6"/>
  <c r="B108" i="6"/>
  <c r="F114" i="6"/>
  <c r="B77" i="6"/>
  <c r="B114" i="6" s="1"/>
  <c r="F61" i="6"/>
  <c r="B55" i="6"/>
  <c r="B61" i="6" s="1"/>
  <c r="F60" i="6"/>
  <c r="E60" i="6"/>
  <c r="B50" i="6"/>
  <c r="F45" i="6"/>
  <c r="F59" i="6" s="1"/>
  <c r="E45" i="6"/>
  <c r="E59" i="6" s="1"/>
  <c r="B45" i="6"/>
  <c r="B59" i="6" s="1"/>
  <c r="G45" i="6"/>
  <c r="G59" i="6" s="1"/>
  <c r="F58" i="6"/>
  <c r="E58" i="6"/>
  <c r="B41" i="6"/>
  <c r="B29" i="6"/>
  <c r="B34" i="6" s="1"/>
  <c r="B17" i="6"/>
  <c r="B33" i="6" s="1"/>
  <c r="F32" i="6"/>
  <c r="E32" i="6"/>
  <c r="B10" i="6"/>
  <c r="B32" i="6" s="1"/>
  <c r="E62" i="17" l="1"/>
  <c r="E117" i="17" s="1"/>
  <c r="E122" i="17" s="1"/>
  <c r="F62" i="17"/>
  <c r="F117" i="17" s="1"/>
  <c r="F122" i="17" s="1"/>
  <c r="B62" i="17"/>
  <c r="B117" i="17" s="1"/>
  <c r="E17" i="12"/>
  <c r="E21" i="12" s="1"/>
  <c r="E109" i="8"/>
  <c r="E114" i="8" s="1"/>
  <c r="E112" i="6"/>
  <c r="B35" i="6"/>
  <c r="B112" i="6" s="1"/>
  <c r="G115" i="6"/>
  <c r="G61" i="6"/>
  <c r="G60" i="6"/>
  <c r="G114" i="6"/>
  <c r="G58" i="6"/>
  <c r="G57" i="17"/>
  <c r="G61" i="17"/>
  <c r="B119" i="17"/>
  <c r="G59" i="17"/>
  <c r="G60" i="17"/>
  <c r="G58" i="17"/>
  <c r="D24" i="12"/>
  <c r="B21" i="12"/>
  <c r="E89" i="8"/>
  <c r="E113" i="8" s="1"/>
  <c r="B114" i="8"/>
  <c r="F112" i="6"/>
  <c r="F113" i="6"/>
  <c r="B58" i="6"/>
  <c r="B60" i="6"/>
  <c r="B115" i="6"/>
  <c r="G32" i="6"/>
  <c r="G34" i="6"/>
  <c r="E61" i="6"/>
  <c r="E113" i="6" s="1"/>
  <c r="E114" i="6"/>
  <c r="E53" i="3"/>
  <c r="B47" i="3"/>
  <c r="G62" i="17" l="1"/>
  <c r="G117" i="17" s="1"/>
  <c r="G122" i="17" s="1"/>
  <c r="B118" i="17"/>
  <c r="B122" i="17" s="1"/>
  <c r="G113" i="6"/>
  <c r="E24" i="12"/>
  <c r="C24" i="12"/>
  <c r="B24" i="12"/>
  <c r="D116" i="8"/>
  <c r="E116" i="8"/>
  <c r="C116" i="8"/>
  <c r="B62" i="6"/>
  <c r="B113" i="6" s="1"/>
  <c r="B118" i="6" s="1"/>
  <c r="G112" i="6"/>
  <c r="G53" i="3"/>
  <c r="F53" i="3"/>
  <c r="B53" i="3"/>
  <c r="B116" i="8" l="1"/>
</calcChain>
</file>

<file path=xl/sharedStrings.xml><?xml version="1.0" encoding="utf-8"?>
<sst xmlns="http://schemas.openxmlformats.org/spreadsheetml/2006/main" count="1367" uniqueCount="580">
  <si>
    <t>Cheektowaga</t>
  </si>
  <si>
    <t>Del 11 (12)</t>
  </si>
  <si>
    <t xml:space="preserve">Del 13 (14) </t>
  </si>
  <si>
    <t>Del 15</t>
  </si>
  <si>
    <t>Del 18 (22, 26 &amp; Nor 20)</t>
  </si>
  <si>
    <t>Del 19</t>
  </si>
  <si>
    <t>Del 29</t>
  </si>
  <si>
    <t>Del 30 (31)</t>
  </si>
  <si>
    <t>Del 32 (33)</t>
  </si>
  <si>
    <t>Del 34 &amp; (Nia 15)</t>
  </si>
  <si>
    <t>Ell 2 (Fil 5)</t>
  </si>
  <si>
    <t>Ell 3</t>
  </si>
  <si>
    <t>Ell 8</t>
  </si>
  <si>
    <t>Ell 14 (Nia 19, 25)</t>
  </si>
  <si>
    <t>Ell 15 (Fil 1 &amp; Nia 26)</t>
  </si>
  <si>
    <t>Ell 24</t>
  </si>
  <si>
    <t>Ell 33 (Fil 8)</t>
  </si>
  <si>
    <t>Ell 34 (36)</t>
  </si>
  <si>
    <t>Ell 35</t>
  </si>
  <si>
    <t>Fil 2 (4)</t>
  </si>
  <si>
    <t>Fil 6</t>
  </si>
  <si>
    <t>Fil 7</t>
  </si>
  <si>
    <t>Fil 13</t>
  </si>
  <si>
    <t>Fil 14</t>
  </si>
  <si>
    <t>Fil 17 (Lov 23, 24, 28)</t>
  </si>
  <si>
    <t>Lov 20 (21, 22)</t>
  </si>
  <si>
    <t>Lov 26</t>
  </si>
  <si>
    <t>Lov 27 (31, Sou 4, 5, 6)</t>
  </si>
  <si>
    <t>Lov 29 (30, 32)</t>
  </si>
  <si>
    <t>Nia 1 (4 &amp; Nor 25)</t>
  </si>
  <si>
    <t>Nia 2</t>
  </si>
  <si>
    <t>Nia 3 (Nor 26)</t>
  </si>
  <si>
    <t xml:space="preserve"> Nia 5 (6, 9)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</si>
  <si>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</si>
  <si>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</si>
  <si>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</si>
  <si>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</si>
  <si>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</si>
  <si>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</si>
  <si>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</si>
  <si>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Nor 1 (2, 5, 6)</t>
  </si>
  <si>
    <t>Nor 3</t>
  </si>
  <si>
    <t>Nor 7 (13)</t>
  </si>
  <si>
    <t>Nor 8 (9, 15, 16)</t>
  </si>
  <si>
    <t>Nor 10 (11)</t>
  </si>
  <si>
    <t>Nor 12 (14)</t>
  </si>
  <si>
    <t>Nor 17</t>
  </si>
  <si>
    <t>Nor 18 (21)</t>
  </si>
  <si>
    <t>Nor 19</t>
  </si>
  <si>
    <t>Nor 22 (23, 27)</t>
  </si>
  <si>
    <t>Nor 24</t>
  </si>
  <si>
    <t>Sou 1 (3)</t>
  </si>
  <si>
    <t>Sou 2 (8)</t>
  </si>
  <si>
    <t>Sou 7 (9, 10, 14, 15)</t>
  </si>
  <si>
    <t>Sou 11</t>
  </si>
  <si>
    <t>Sou 12 (13, 17, 23)</t>
  </si>
  <si>
    <t>Sou 16 (19, 20)</t>
  </si>
  <si>
    <t>Sou 18 (21, 24, 25)</t>
  </si>
  <si>
    <t>Sou 22 (26, 27, 29)</t>
  </si>
  <si>
    <t>Sou 28 (30)</t>
  </si>
  <si>
    <t>LACK 1-1</t>
  </si>
  <si>
    <t>LACK 1-2</t>
  </si>
  <si>
    <t>LACK 1-3 (1-4)</t>
  </si>
  <si>
    <t>LACK 1-5 (2-2, 2-3, 2-4)</t>
  </si>
  <si>
    <t>LACK 2-1 (2-5, 3-4)</t>
  </si>
  <si>
    <t>LACK 3-1 (3-2, 3-3)</t>
  </si>
  <si>
    <t>LACK 3-5</t>
  </si>
  <si>
    <t>LACK 4-1</t>
  </si>
  <si>
    <t>LACK 4-2 (4-3, 4-4, 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</si>
  <si>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</si>
  <si>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</si>
  <si>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</si>
  <si>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</si>
  <si>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</si>
  <si>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</si>
  <si>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</si>
  <si>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</si>
  <si>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</si>
  <si>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</si>
  <si>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</si>
  <si>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</si>
  <si>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</si>
  <si>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</t>
  </si>
  <si>
    <t>AMHS 2 (4)</t>
  </si>
  <si>
    <t>AMHS 3</t>
  </si>
  <si>
    <t>AMHS 5 (23, 24, 26)</t>
  </si>
  <si>
    <t>AMHS 6 (7)</t>
  </si>
  <si>
    <t>AMHS 8 (9, 10)</t>
  </si>
  <si>
    <t>AMHS 11 (12)</t>
  </si>
  <si>
    <t>AMHS 13</t>
  </si>
  <si>
    <t>AMHS 14 (36, 37)</t>
  </si>
  <si>
    <t>AMHS 15</t>
  </si>
  <si>
    <t>AMHS 16 (34)</t>
  </si>
  <si>
    <t>AMHS 17 (18)</t>
  </si>
  <si>
    <t>AMHS 19</t>
  </si>
  <si>
    <t>AMHS 20 (21)</t>
  </si>
  <si>
    <t>AMHS 22</t>
  </si>
  <si>
    <t>AMHS 25</t>
  </si>
  <si>
    <t>AMHS 27 (28, 29)</t>
  </si>
  <si>
    <t>AMHS 30 (44)</t>
  </si>
  <si>
    <t>AMHS 31 (43)</t>
  </si>
  <si>
    <t>AMHS 32 (42)</t>
  </si>
  <si>
    <t>AMHS 33 (38)</t>
  </si>
  <si>
    <t>AMHS 35</t>
  </si>
  <si>
    <t>AMHS 39</t>
  </si>
  <si>
    <t>AMHS 40 (50, 62, 66)</t>
  </si>
  <si>
    <t>AMHS 41</t>
  </si>
  <si>
    <t>AMHS 45 (49, 52)</t>
  </si>
  <si>
    <t>AMHS 46</t>
  </si>
  <si>
    <t>AMHS 47</t>
  </si>
  <si>
    <t>AMHS 48</t>
  </si>
  <si>
    <t>AMHS 51 (63, 64)</t>
  </si>
  <si>
    <t>AMHS 53 (54)</t>
  </si>
  <si>
    <t>AMHS 55 (56)</t>
  </si>
  <si>
    <t>AMHS 57 (70)</t>
  </si>
  <si>
    <t>AMHS 58</t>
  </si>
  <si>
    <t>AMHS 59 (79)</t>
  </si>
  <si>
    <t>AMHS 60</t>
  </si>
  <si>
    <t>AMHS 61 (67, 76)</t>
  </si>
  <si>
    <t>AMHS 65 (77, 78)</t>
  </si>
  <si>
    <t>AMHS 68 (69)</t>
  </si>
  <si>
    <t>AMHS 71</t>
  </si>
  <si>
    <t>AMHS 72 (73, 74)</t>
  </si>
  <si>
    <t>AMHS 75</t>
  </si>
  <si>
    <t>AURA 1 (3, 4)</t>
  </si>
  <si>
    <t>AURA 2 (9)</t>
  </si>
  <si>
    <t>AURA 5</t>
  </si>
  <si>
    <t>AURA 6</t>
  </si>
  <si>
    <t>AURA 7</t>
  </si>
  <si>
    <t>AURA 8 (10)</t>
  </si>
  <si>
    <t>BOST 1</t>
  </si>
  <si>
    <t>BOST 2</t>
  </si>
  <si>
    <t>BOST 3</t>
  </si>
  <si>
    <t>BOST 4</t>
  </si>
  <si>
    <t>BOST 5</t>
  </si>
  <si>
    <t>BOST 6</t>
  </si>
  <si>
    <t>BRNT 1 (4)</t>
  </si>
  <si>
    <t>BRNT 2 (3)</t>
  </si>
  <si>
    <t>CKTW 1</t>
  </si>
  <si>
    <t>CKTW 2 (3)</t>
  </si>
  <si>
    <t>CKTW 4</t>
  </si>
  <si>
    <t>CKTW 5 (38)</t>
  </si>
  <si>
    <t>CKTW 6</t>
  </si>
  <si>
    <t>CKTW 7</t>
  </si>
  <si>
    <t>CKTW 8 (91)</t>
  </si>
  <si>
    <t>CKTW 9</t>
  </si>
  <si>
    <t>CKTW 10</t>
  </si>
  <si>
    <t>CKTW 11</t>
  </si>
  <si>
    <t>CKTW 12</t>
  </si>
  <si>
    <t>CKTW 13</t>
  </si>
  <si>
    <t>CKTW 14</t>
  </si>
  <si>
    <t>CKTW 15</t>
  </si>
  <si>
    <t>CKTW 16</t>
  </si>
  <si>
    <t>CKTW 18</t>
  </si>
  <si>
    <t>CKTW 19</t>
  </si>
  <si>
    <t>CKTW 20</t>
  </si>
  <si>
    <t>CKTW 21</t>
  </si>
  <si>
    <t>CKTW 22</t>
  </si>
  <si>
    <t>CKTW 23</t>
  </si>
  <si>
    <t>CKTW 24</t>
  </si>
  <si>
    <t>CKTW 25</t>
  </si>
  <si>
    <t>CKTW 26 (75)</t>
  </si>
  <si>
    <t>CKTW 27 (29, 30)</t>
  </si>
  <si>
    <t>CKTW 28</t>
  </si>
  <si>
    <t>CKTW 31</t>
  </si>
  <si>
    <t>CKTW 32 (35, 67)</t>
  </si>
  <si>
    <t>CKTW 33</t>
  </si>
  <si>
    <t>CKTW 34</t>
  </si>
  <si>
    <t>CKTW 36</t>
  </si>
  <si>
    <t>CKTW 37 (40)</t>
  </si>
  <si>
    <t>CKTW 39</t>
  </si>
  <si>
    <t>CKTW 41</t>
  </si>
  <si>
    <t>CKTW 42</t>
  </si>
  <si>
    <t>CKTW 43</t>
  </si>
  <si>
    <t>CKTW 44</t>
  </si>
  <si>
    <t>CKTW 45</t>
  </si>
  <si>
    <t>CKTW 46</t>
  </si>
  <si>
    <t>CKTW 47</t>
  </si>
  <si>
    <t>CKTW 48</t>
  </si>
  <si>
    <t>CKTW 49</t>
  </si>
  <si>
    <t>CKTW 50</t>
  </si>
  <si>
    <t>CKTW 51</t>
  </si>
  <si>
    <t>CKTW 52</t>
  </si>
  <si>
    <t>CKTW 53</t>
  </si>
  <si>
    <t>CKTW 54</t>
  </si>
  <si>
    <t>CKTW 55</t>
  </si>
  <si>
    <t>CKTW 56</t>
  </si>
  <si>
    <t>CKTW 57</t>
  </si>
  <si>
    <t>CKTW 58</t>
  </si>
  <si>
    <t>CKTW 59</t>
  </si>
  <si>
    <t>CKTW 60</t>
  </si>
  <si>
    <t>CKTW 61</t>
  </si>
  <si>
    <t>CKTW 62 (63)</t>
  </si>
  <si>
    <t>CKTW 64</t>
  </si>
  <si>
    <t>CKTW 65</t>
  </si>
  <si>
    <t>CKTW 66</t>
  </si>
  <si>
    <t>CKTW 68</t>
  </si>
  <si>
    <t>CKTW 69</t>
  </si>
  <si>
    <t>CKTW 70</t>
  </si>
  <si>
    <t>CKTW 71</t>
  </si>
  <si>
    <t>CKTW 72</t>
  </si>
  <si>
    <t>CKTW 73</t>
  </si>
  <si>
    <t>CKTW 74 (85)</t>
  </si>
  <si>
    <t>CKTW 76</t>
  </si>
  <si>
    <t>CKTW 77</t>
  </si>
  <si>
    <t>CKTW 78</t>
  </si>
  <si>
    <t>CKTW 79</t>
  </si>
  <si>
    <t>CKTW 80</t>
  </si>
  <si>
    <t>CKTW 81</t>
  </si>
  <si>
    <t>CKTW 82</t>
  </si>
  <si>
    <t>CKTW 83</t>
  </si>
  <si>
    <t>CKTW 84</t>
  </si>
  <si>
    <t>CKTW 86</t>
  </si>
  <si>
    <t>CKTW 87</t>
  </si>
  <si>
    <t>CKTW 88</t>
  </si>
  <si>
    <t>CKTW 89</t>
  </si>
  <si>
    <t>CKTW 90</t>
  </si>
  <si>
    <t>CKTW 92</t>
  </si>
  <si>
    <t>CKTW 93</t>
  </si>
  <si>
    <t>CKTW 94</t>
  </si>
  <si>
    <t>CKTW 95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</si>
  <si>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</si>
  <si>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</si>
  <si>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</si>
  <si>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</si>
  <si>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</si>
  <si>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</si>
  <si>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</si>
  <si>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</si>
  <si>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</si>
  <si>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</si>
  <si>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CLDN 1 (2)</t>
  </si>
  <si>
    <t>CLDN 3</t>
  </si>
  <si>
    <t>COLL 1</t>
  </si>
  <si>
    <t>COLL 2</t>
  </si>
  <si>
    <t>COLL 3 (4)</t>
  </si>
  <si>
    <t>CONC 1 (5, 6, 7, 8)</t>
  </si>
  <si>
    <t>CONC 2</t>
  </si>
  <si>
    <t>CONC 3</t>
  </si>
  <si>
    <t>CONC 4</t>
  </si>
  <si>
    <t>EDEN 1 (6)</t>
  </si>
  <si>
    <t>EDEN 2 (4)</t>
  </si>
  <si>
    <t>EDEN 3 (5)</t>
  </si>
  <si>
    <t>ELMA 1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</si>
  <si>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</si>
  <si>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</si>
  <si>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</si>
  <si>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</si>
  <si>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</si>
  <si>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</si>
  <si>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</si>
  <si>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</si>
  <si>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</si>
  <si>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</si>
  <si>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</si>
  <si>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</t>
  </si>
  <si>
    <t>GRIS 2</t>
  </si>
  <si>
    <t>GRIS 3</t>
  </si>
  <si>
    <t>GRIS 4</t>
  </si>
  <si>
    <t>GRIS 5</t>
  </si>
  <si>
    <t>GRIS 6</t>
  </si>
  <si>
    <t>GRIS 7 (9)</t>
  </si>
  <si>
    <t>GRIS 8</t>
  </si>
  <si>
    <t>GRIS 10</t>
  </si>
  <si>
    <t>GRIS 11</t>
  </si>
  <si>
    <t>GRIS 12</t>
  </si>
  <si>
    <t>GRIS 13</t>
  </si>
  <si>
    <t>HAMB 1</t>
  </si>
  <si>
    <t>HAMB 2</t>
  </si>
  <si>
    <t>HAMB 3</t>
  </si>
  <si>
    <t>HAMB 4</t>
  </si>
  <si>
    <t>HAMB 5 (7)</t>
  </si>
  <si>
    <t>HAMB 6</t>
  </si>
  <si>
    <t>HAMB 8</t>
  </si>
  <si>
    <t>HAMB 9</t>
  </si>
  <si>
    <t>HAMB 10</t>
  </si>
  <si>
    <t>HAMB 11</t>
  </si>
  <si>
    <t>HAMB 12</t>
  </si>
  <si>
    <t>HAMB 13 (20)</t>
  </si>
  <si>
    <t>HAMB 14 (15)</t>
  </si>
  <si>
    <t>HAMB 16</t>
  </si>
  <si>
    <t>HAMB 17</t>
  </si>
  <si>
    <t>HAMB 18</t>
  </si>
  <si>
    <t>HAMB 19</t>
  </si>
  <si>
    <t>HAMB 21</t>
  </si>
  <si>
    <t>HAMB 22</t>
  </si>
  <si>
    <t>HAMB 23</t>
  </si>
  <si>
    <t>HAMB 24</t>
  </si>
  <si>
    <t>HAMB 25</t>
  </si>
  <si>
    <t>HAMB 26</t>
  </si>
  <si>
    <t>HAMB 27</t>
  </si>
  <si>
    <t>HAMB 28</t>
  </si>
  <si>
    <t>HAMB 29</t>
  </si>
  <si>
    <t>HAMB 30</t>
  </si>
  <si>
    <t>HAMB 31</t>
  </si>
  <si>
    <t>HAMB 32 (34)</t>
  </si>
  <si>
    <t>HAMB 33</t>
  </si>
  <si>
    <t>HAMB 35</t>
  </si>
  <si>
    <t>HAMB 36</t>
  </si>
  <si>
    <t>HAMB 37</t>
  </si>
  <si>
    <t>HAMB 38</t>
  </si>
  <si>
    <t>HAMB 39</t>
  </si>
  <si>
    <t>HAMB 40</t>
  </si>
  <si>
    <t>HAMB 41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</si>
  <si>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</si>
  <si>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</si>
  <si>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</si>
  <si>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</si>
  <si>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</si>
  <si>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</si>
  <si>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</si>
  <si>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</si>
  <si>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</si>
  <si>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</si>
  <si>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</t>
  </si>
  <si>
    <t>LANC 17</t>
  </si>
  <si>
    <t>LANC 18 (30, 31)</t>
  </si>
  <si>
    <t>LANC 20 (23)</t>
  </si>
  <si>
    <t>LANC 21 (28)</t>
  </si>
  <si>
    <t>LANC 22 (25)</t>
  </si>
  <si>
    <t>LANC 24 (32, 34)</t>
  </si>
  <si>
    <t>LANC 26 (27, 29)</t>
  </si>
  <si>
    <t>MARL 1 (2, 3, 4)</t>
  </si>
  <si>
    <t>NEWS 1 (2, 3)</t>
  </si>
  <si>
    <t>NEWS 4 (5, 6)</t>
  </si>
  <si>
    <t>NCOL 1</t>
  </si>
  <si>
    <t>NCOL 2</t>
  </si>
  <si>
    <t>NCOL 3</t>
  </si>
  <si>
    <t>ORPK 1</t>
  </si>
  <si>
    <t>ORPK 2 (3)</t>
  </si>
  <si>
    <t>ORPK 4 (9, 12)</t>
  </si>
  <si>
    <t>ORPK 5 (16)</t>
  </si>
  <si>
    <t>ORPK 6 (7, 18)</t>
  </si>
  <si>
    <t>ORPK 8</t>
  </si>
  <si>
    <t>ORPK 10</t>
  </si>
  <si>
    <t>ORPK 11 (17)</t>
  </si>
  <si>
    <t>ORPK 13</t>
  </si>
  <si>
    <t>ORPK 14 (19)</t>
  </si>
  <si>
    <t>ORPK 15</t>
  </si>
  <si>
    <t>ORPK 20 (21)</t>
  </si>
  <si>
    <t>SARD 1 (2)</t>
  </si>
  <si>
    <t>TTON 1 (15, 16)</t>
  </si>
  <si>
    <t>TTON 2 (3,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</si>
  <si>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</si>
  <si>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</si>
  <si>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</si>
  <si>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</si>
  <si>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</si>
  <si>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</si>
  <si>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</si>
  <si>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</si>
  <si>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</si>
  <si>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</si>
  <si>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</si>
  <si>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</si>
  <si>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</si>
  <si>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</si>
  <si>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</si>
  <si>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</si>
  <si>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</si>
  <si>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</si>
  <si>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 (47, 48, 50)</t>
  </si>
  <si>
    <t>TTON 46 (53, 56)</t>
  </si>
  <si>
    <t>TTON 52</t>
  </si>
  <si>
    <t>TTON 54 (58, 60)</t>
  </si>
  <si>
    <t>TTON 55 (59, 64, 65)</t>
  </si>
  <si>
    <t>TTON 57</t>
  </si>
  <si>
    <t>TTON 61 (63, 66, 67)</t>
  </si>
  <si>
    <t>TTON 68 (69, 70, 75)</t>
  </si>
  <si>
    <t>TTON 71 (72, 73, 74)</t>
  </si>
  <si>
    <t>WALS 1</t>
  </si>
  <si>
    <t>WALS 2</t>
  </si>
  <si>
    <t>WSEN 1</t>
  </si>
  <si>
    <t>WSEN 2</t>
  </si>
  <si>
    <t>WSEN 3 (6, 16)</t>
  </si>
  <si>
    <t>WSEN 4</t>
  </si>
  <si>
    <t>WSEN 5 (7)</t>
  </si>
  <si>
    <t>WSEN 8</t>
  </si>
  <si>
    <t>WSEN 9 (10)</t>
  </si>
  <si>
    <t>WSEN 11</t>
  </si>
  <si>
    <t>WSEN 12</t>
  </si>
  <si>
    <t>WSEN 13</t>
  </si>
  <si>
    <t>WSEN 14</t>
  </si>
  <si>
    <t>WSEN 15 (17)</t>
  </si>
  <si>
    <t>WSEN 18 (20)</t>
  </si>
  <si>
    <t>WSEN 19 (26, 28, 37)</t>
  </si>
  <si>
    <t>WSEN 21 (34, 39)</t>
  </si>
  <si>
    <t>WSEN 22</t>
  </si>
  <si>
    <t>WSEN 23</t>
  </si>
  <si>
    <t>WSEN 24</t>
  </si>
  <si>
    <t>WSEN 25</t>
  </si>
  <si>
    <t>WSEN 27</t>
  </si>
  <si>
    <t>WSEN 29</t>
  </si>
  <si>
    <t>WSEN 30</t>
  </si>
  <si>
    <t>WSEN 31 (40)</t>
  </si>
  <si>
    <t>WSEN 32</t>
  </si>
  <si>
    <t>WSEN 33</t>
  </si>
  <si>
    <t>WSEN 35 (36)</t>
  </si>
  <si>
    <t>WSEN 38</t>
  </si>
  <si>
    <t>WSEN 41</t>
  </si>
  <si>
    <t>Total</t>
  </si>
  <si>
    <t>Blank, Void, &amp; Scattering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</si>
  <si>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</si>
  <si>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</si>
  <si>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</si>
  <si>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</si>
  <si>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</si>
  <si>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</si>
  <si>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</si>
  <si>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</si>
  <si>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</si>
  <si>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Niagara</t>
  </si>
  <si>
    <t>South Total</t>
  </si>
  <si>
    <t>Niagara Total</t>
  </si>
  <si>
    <t>North</t>
  </si>
  <si>
    <t>North Total</t>
  </si>
  <si>
    <t xml:space="preserve">South  </t>
  </si>
  <si>
    <t xml:space="preserve">North </t>
  </si>
  <si>
    <t>South</t>
  </si>
  <si>
    <t>City of Buffalo Recapitulation</t>
  </si>
  <si>
    <t>City of Buffalo Total</t>
  </si>
  <si>
    <t>City of Lackawanna</t>
  </si>
  <si>
    <t>Second Ward</t>
  </si>
  <si>
    <t>First Ward Total</t>
  </si>
  <si>
    <t xml:space="preserve">First Ward   </t>
  </si>
  <si>
    <t>Second Ward Total</t>
  </si>
  <si>
    <t>Third Ward</t>
  </si>
  <si>
    <t>Third Ward Total</t>
  </si>
  <si>
    <t xml:space="preserve">Fourth Ward </t>
  </si>
  <si>
    <t>Fourth Ward Total</t>
  </si>
  <si>
    <t>City of Lackawanna Recapitulation</t>
  </si>
  <si>
    <t>First Ward</t>
  </si>
  <si>
    <t>Fourth Ward</t>
  </si>
  <si>
    <t>City of Lackawanna Total</t>
  </si>
  <si>
    <t>City of Tonawanda</t>
  </si>
  <si>
    <t>Thirds Ward Total</t>
  </si>
  <si>
    <t>City of Tonawanda Total</t>
  </si>
  <si>
    <t>City of Tonawanda Recapitulation</t>
  </si>
  <si>
    <t>Alden</t>
  </si>
  <si>
    <t>Alden Total</t>
  </si>
  <si>
    <t>Amherst</t>
  </si>
  <si>
    <t>Amherst Total</t>
  </si>
  <si>
    <t>Aurora</t>
  </si>
  <si>
    <t>Aurora Total</t>
  </si>
  <si>
    <t>Boston</t>
  </si>
  <si>
    <t>Brant</t>
  </si>
  <si>
    <t>Boston Total</t>
  </si>
  <si>
    <t>Brant Total</t>
  </si>
  <si>
    <t>Cheetowaga Total</t>
  </si>
  <si>
    <t>Clarence</t>
  </si>
  <si>
    <t>Clarence Total</t>
  </si>
  <si>
    <t>Colden</t>
  </si>
  <si>
    <t>Colden Total</t>
  </si>
  <si>
    <t>Collins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</si>
  <si>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</si>
  <si>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</si>
  <si>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</si>
  <si>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</si>
  <si>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</si>
  <si>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</si>
  <si>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</si>
  <si>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</si>
  <si>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</si>
  <si>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</si>
  <si>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</si>
  <si>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</si>
  <si>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</si>
  <si>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</si>
  <si>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</si>
  <si>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</si>
  <si>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West Seneca Total</t>
  </si>
  <si>
    <t xml:space="preserve">West Seneca  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</si>
  <si>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</si>
  <si>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</si>
  <si>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</si>
  <si>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</si>
  <si>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</si>
  <si>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</si>
  <si>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</si>
  <si>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</si>
  <si>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</si>
  <si>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</si>
  <si>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</si>
  <si>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</si>
  <si>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</si>
  <si>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</si>
  <si>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</si>
  <si>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 xml:space="preserve">Lancaster </t>
  </si>
  <si>
    <t>West Seneca</t>
  </si>
  <si>
    <t>Office Total</t>
  </si>
  <si>
    <t>Recapitulation</t>
  </si>
  <si>
    <t>Del 1 (Nor 4)</t>
  </si>
  <si>
    <t>Erie County Total</t>
  </si>
  <si>
    <t>Delegate to the 8th Judicial District Convention</t>
  </si>
  <si>
    <t>Charles G Masich                                                                                           Independence</t>
  </si>
  <si>
    <t>Fred W Kubus                                      Independence</t>
  </si>
  <si>
    <t>Matthew L Parish                                                         Independence</t>
  </si>
  <si>
    <t>Matthew A Stolzenfels                                                 Independence</t>
  </si>
  <si>
    <t>1F</t>
  </si>
  <si>
    <t>2F</t>
  </si>
  <si>
    <t>3F</t>
  </si>
  <si>
    <t>4F</t>
  </si>
  <si>
    <t>Alternate Delegate to the 8th Judicial District Convention</t>
  </si>
  <si>
    <t>5F</t>
  </si>
  <si>
    <t>6F</t>
  </si>
  <si>
    <t>7F</t>
  </si>
  <si>
    <t>8F</t>
  </si>
  <si>
    <t>Jeffrey R Mang                                    Independence</t>
  </si>
  <si>
    <t>Louis S Mang                                               Independence</t>
  </si>
  <si>
    <t>Charles T Montante                                               Independence</t>
  </si>
  <si>
    <t>Frank A DiBernardo                                                Independence</t>
  </si>
  <si>
    <t>Natalie A Schaffer                                 Independence</t>
  </si>
  <si>
    <t>Karen L O'Brien                                              Independence</t>
  </si>
  <si>
    <t>Joseph D Greenan                                            Independence</t>
  </si>
  <si>
    <t>Susan M Brem                                                   Independence</t>
  </si>
  <si>
    <t>Sean M Wittmann                                              Independence</t>
  </si>
  <si>
    <t>Jennifer L Cappelli                                     Independence</t>
  </si>
  <si>
    <t>Julie A Greenan                                             Independence</t>
  </si>
  <si>
    <t>Maghan E Prim                                                Independence</t>
  </si>
  <si>
    <t xml:space="preserve">Cheektowaga </t>
  </si>
  <si>
    <t>Elizabeth Gorski                                                       Independence</t>
  </si>
  <si>
    <t>Chauncey W Stewart                                                            Independence</t>
  </si>
  <si>
    <t>CKTW 17</t>
  </si>
  <si>
    <t>Julia M Stewart                              Independence</t>
  </si>
  <si>
    <t>Mindy M Muench                                            Independence</t>
  </si>
  <si>
    <t>David J Haylett Jr                                           Independence</t>
  </si>
  <si>
    <t>Ryan B Rooney                                          Independence</t>
  </si>
  <si>
    <t>Ciara K Haylett</t>
  </si>
  <si>
    <t>William W Rooney                                   Independence</t>
  </si>
  <si>
    <t>Gina M Anastasi                                     Independence</t>
  </si>
  <si>
    <t>Beverly A Kinney                                                  Independence</t>
  </si>
  <si>
    <t>Alternate Delegate to the 8th Judicial District Convention                                                    140th Assembly District                                                                                            Vote For Two</t>
  </si>
  <si>
    <t>Tyler G Croll                                     Independence</t>
  </si>
  <si>
    <t>Elizabeth A Ceretto                                               Independence</t>
  </si>
  <si>
    <t>Delegate to the 8th Judicial District Convention                                      142nd Assembly District                                            Vote For Two</t>
  </si>
  <si>
    <t>Alternate Delegate to the 8th Judicial District Convention                                      142nd Assembly District                                            Vote For Two</t>
  </si>
  <si>
    <t>Delegate to the 8th Judicial District Convention                                                143rd Assembly District                          Vote For One</t>
  </si>
  <si>
    <t>Alternate Delegate to the 8th Judicial District Convention                                                143rd Assembly District                          Vote For One</t>
  </si>
  <si>
    <t>Delegate to the 8th Judicial Distict Convention</t>
  </si>
  <si>
    <t>Delegate to the 8th Judicial District Convention                                                         144th Assembly District                           Vote For One</t>
  </si>
  <si>
    <t>Alternate Delegate to the 8th Judicial District Convention                                                         144th Assembly District                           Vote For One</t>
  </si>
  <si>
    <t>Delegate to the 8th Judicial District Convention                                  145th Assembly District                Vote For One</t>
  </si>
  <si>
    <t>John J Rubino                                     Independence</t>
  </si>
  <si>
    <t>Randall P Klyczek                                            Independence</t>
  </si>
  <si>
    <t>Jonathan A LaVell                                         Independence</t>
  </si>
  <si>
    <t>Amy E Tirella                                                 Independence</t>
  </si>
  <si>
    <t>Delegate to the 8th Judicial District Convention                             146th Assembly District                                                      Vote For Two</t>
  </si>
  <si>
    <t>Alternate Delegate to the 8th Judicial District Convention                             146th Assembly District                                                      Vote For Two</t>
  </si>
  <si>
    <t>9F</t>
  </si>
  <si>
    <t>10F</t>
  </si>
  <si>
    <t>Rene L Rubino                                        Independence</t>
  </si>
  <si>
    <t>Joseph L Bochiechio                                          Independence</t>
  </si>
  <si>
    <t>Richard L Woll                                          Independence</t>
  </si>
  <si>
    <t>Sharon A Rhoads Woll                                                Independence</t>
  </si>
  <si>
    <t>Delegate to the 8th Judicial District Convention                             147th Assembly District                                                      Vote For One</t>
  </si>
  <si>
    <t>Barry N Covert                                 Independence</t>
  </si>
  <si>
    <t>Brian W Nolan Sr                              Independence</t>
  </si>
  <si>
    <t>Alternate Delegate to the 8th Judicial District Convention                             147th Assembly District                                                      Vote For One</t>
  </si>
  <si>
    <t>Brendan E O'Gorman                                         Independence</t>
  </si>
  <si>
    <t>Faye S Simmeth                                                Independence</t>
  </si>
  <si>
    <t>Delegate to the 8th Judicial District Convention                   149th Assembly District                    Vote For Two</t>
  </si>
  <si>
    <t>Lynne Dixon                                   Independence</t>
  </si>
  <si>
    <t>Tamara M Harbold                                         Independence</t>
  </si>
  <si>
    <t>Michael P Kane                                       Independence</t>
  </si>
  <si>
    <t>Tina A Alfieri                                                    Independence</t>
  </si>
  <si>
    <t xml:space="preserve">City of Buffalo </t>
  </si>
  <si>
    <t>Alternate Delegate to the 8th Judicial District Convention                   149th Assembly District                    Vote For Two</t>
  </si>
  <si>
    <t>Christina E Castricone                                     Independence</t>
  </si>
  <si>
    <t>Dennis A Allan                                     Independence</t>
  </si>
  <si>
    <t>Jeffrey D Gangi                                             Independence</t>
  </si>
  <si>
    <t>Peter C Keane                                               Independence</t>
  </si>
  <si>
    <t>Delegate to the 8th District Judicial Convention                                                    140th Assembly District                                                                                            Vote For Two</t>
  </si>
  <si>
    <t>Alternate Delegate to the 8th District Judicial Convention</t>
  </si>
  <si>
    <t>Fil 12</t>
  </si>
  <si>
    <t>Nia 5 (6, 9)</t>
  </si>
  <si>
    <t>Alternate Delegate to the 8th Judicial District Convention                                  145th Assembly District                Vote For One</t>
  </si>
  <si>
    <t>Raymond W Walter                                            Independence</t>
  </si>
  <si>
    <t>Rachel L Obenauer                                             Independence</t>
  </si>
  <si>
    <t>Member of Assembly - 146th District</t>
  </si>
  <si>
    <t>Member of Assembly                             146th District                                          2 Year Term   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</si>
</sst>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64">
    <xf numFmtId="0" fontId="0" fillId="0" borderId="0" xfId="0"/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/>
    </xf>
    <xf numFmtId="0" fontId="21" fillId="0" borderId="0" xfId="0" applyFont="1" applyBorder="1"/>
    <xf numFmtId="0" fontId="21" fillId="33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/>
    <xf numFmtId="0" fontId="24" fillId="0" borderId="0" xfId="42" applyFont="1" applyFill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33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22" fillId="0" borderId="11" xfId="0" applyFont="1" applyBorder="1" applyAlignment="1">
      <alignment horizontal="center"/>
    </xf>
    <xf numFmtId="0" fontId="24" fillId="0" borderId="0" xfId="41" applyFont="1" applyFill="1" applyBorder="1" applyAlignment="1">
      <alignment horizontal="center"/>
    </xf>
    <xf numFmtId="0" fontId="24" fillId="0" borderId="0" xfId="41" applyFont="1" applyFill="1" applyBorder="1" applyAlignment="1">
      <alignment horizontal="left"/>
    </xf>
    <xf numFmtId="0" fontId="24" fillId="0" borderId="10" xfId="4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41" applyFont="1" applyFill="1" applyBorder="1" applyAlignment="1"/>
    <xf numFmtId="0" fontId="24" fillId="0" borderId="0" xfId="41" applyFont="1" applyFill="1" applyBorder="1" applyAlignment="1"/>
    <xf numFmtId="0" fontId="24" fillId="0" borderId="14" xfId="41" applyFont="1" applyFill="1" applyBorder="1" applyAlignment="1"/>
    <xf numFmtId="0" fontId="23" fillId="0" borderId="16" xfId="41" applyFont="1" applyFill="1" applyBorder="1" applyAlignment="1"/>
    <xf numFmtId="0" fontId="23" fillId="0" borderId="16" xfId="42" applyFont="1" applyFill="1" applyBorder="1" applyAlignment="1">
      <alignment wrapText="1"/>
    </xf>
    <xf numFmtId="0" fontId="23" fillId="0" borderId="17" xfId="41" applyFont="1" applyFill="1" applyBorder="1" applyAlignment="1"/>
    <xf numFmtId="0" fontId="23" fillId="0" borderId="17" xfId="42" applyFont="1" applyFill="1" applyBorder="1" applyAlignment="1">
      <alignment wrapText="1"/>
    </xf>
    <xf numFmtId="0" fontId="24" fillId="0" borderId="17" xfId="41" applyFont="1" applyFill="1" applyBorder="1" applyAlignment="1"/>
    <xf numFmtId="0" fontId="24" fillId="0" borderId="16" xfId="41" applyFont="1" applyFill="1" applyBorder="1" applyAlignment="1"/>
    <xf numFmtId="0" fontId="22" fillId="0" borderId="18" xfId="0" applyFont="1" applyBorder="1" applyAlignment="1">
      <alignment horizontal="center"/>
    </xf>
    <xf numFmtId="0" fontId="23" fillId="0" borderId="19" xfId="41" applyFont="1" applyFill="1" applyBorder="1" applyAlignment="1"/>
    <xf numFmtId="0" fontId="24" fillId="0" borderId="19" xfId="41" applyFont="1" applyFill="1" applyBorder="1" applyAlignment="1"/>
    <xf numFmtId="0" fontId="20" fillId="0" borderId="17" xfId="43" applyFont="1" applyBorder="1" applyAlignment="1">
      <alignment horizontal="left"/>
    </xf>
    <xf numFmtId="0" fontId="23" fillId="0" borderId="14" xfId="41" applyFont="1" applyFill="1" applyBorder="1" applyAlignment="1"/>
    <xf numFmtId="0" fontId="24" fillId="0" borderId="13" xfId="41" applyFont="1" applyFill="1" applyBorder="1" applyAlignment="1">
      <alignment horizontal="center"/>
    </xf>
    <xf numFmtId="0" fontId="24" fillId="0" borderId="17" xfId="41" applyFont="1" applyFill="1" applyBorder="1" applyAlignment="1">
      <alignment horizontal="left"/>
    </xf>
    <xf numFmtId="0" fontId="21" fillId="0" borderId="18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1" xfId="41" applyFont="1" applyFill="1" applyBorder="1" applyAlignment="1"/>
    <xf numFmtId="0" fontId="24" fillId="0" borderId="21" xfId="41" applyFont="1" applyFill="1" applyBorder="1" applyAlignment="1"/>
    <xf numFmtId="0" fontId="22" fillId="0" borderId="2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3" fillId="0" borderId="23" xfId="41" applyFont="1" applyFill="1" applyBorder="1" applyAlignment="1"/>
    <xf numFmtId="0" fontId="24" fillId="0" borderId="24" xfId="41" applyFont="1" applyFill="1" applyBorder="1" applyAlignment="1"/>
    <xf numFmtId="0" fontId="21" fillId="0" borderId="22" xfId="0" applyFont="1" applyBorder="1" applyAlignment="1">
      <alignment horizontal="center"/>
    </xf>
    <xf numFmtId="0" fontId="24" fillId="0" borderId="0" xfId="41" applyFont="1" applyFill="1" applyBorder="1" applyAlignment="1">
      <alignment horizontal="center"/>
    </xf>
    <xf numFmtId="0" fontId="24" fillId="0" borderId="25" xfId="42" applyFont="1" applyFill="1" applyBorder="1" applyAlignment="1">
      <alignment wrapText="1"/>
    </xf>
    <xf numFmtId="0" fontId="23" fillId="0" borderId="23" xfId="42" applyFont="1" applyFill="1" applyBorder="1" applyAlignment="1">
      <alignment wrapText="1"/>
    </xf>
    <xf numFmtId="0" fontId="24" fillId="0" borderId="24" xfId="42" applyFont="1" applyFill="1" applyBorder="1" applyAlignment="1">
      <alignment wrapText="1"/>
    </xf>
    <xf numFmtId="0" fontId="23" fillId="0" borderId="0" xfId="42" applyFont="1" applyFill="1" applyBorder="1" applyAlignment="1">
      <alignment wrapText="1"/>
    </xf>
    <xf numFmtId="0" fontId="22" fillId="0" borderId="15" xfId="0" applyFont="1" applyBorder="1" applyAlignment="1">
      <alignment horizontal="center"/>
    </xf>
    <xf numFmtId="0" fontId="24" fillId="0" borderId="26" xfId="41" applyFont="1" applyFill="1" applyBorder="1" applyAlignment="1"/>
    <xf numFmtId="0" fontId="24" fillId="0" borderId="20" xfId="41" applyFont="1" applyFill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4" fillId="0" borderId="0" xfId="4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41" applyFont="1" applyFill="1" applyBorder="1" applyAlignment="1">
      <alignment horizontal="center"/>
    </xf>
    <xf numFmtId="0" fontId="20" fillId="0" borderId="0" xfId="43" applyFont="1" applyBorder="1" applyAlignment="1">
      <alignment horizontal="center"/>
    </xf>
  </cellXfs>
  <cellStyles count="78">
    <cellStyle name="20% - Accent1" xfId="18" builtinId="30" customBuiltin="1"/>
    <cellStyle name="20% - Accent1 2" xfId="45"/>
    <cellStyle name="20% - Accent1 3" xfId="46"/>
    <cellStyle name="20% - Accent2" xfId="22" builtinId="34" customBuiltin="1"/>
    <cellStyle name="20% - Accent2 2" xfId="47"/>
    <cellStyle name="20% - Accent2 3" xfId="48"/>
    <cellStyle name="20% - Accent3" xfId="26" builtinId="38" customBuiltin="1"/>
    <cellStyle name="20% - Accent3 2" xfId="49"/>
    <cellStyle name="20% - Accent3 3" xfId="50"/>
    <cellStyle name="20% - Accent4" xfId="30" builtinId="42" customBuiltin="1"/>
    <cellStyle name="20% - Accent4 2" xfId="51"/>
    <cellStyle name="20% - Accent4 3" xfId="52"/>
    <cellStyle name="20% - Accent5" xfId="34" builtinId="46" customBuiltin="1"/>
    <cellStyle name="20% - Accent5 2" xfId="53"/>
    <cellStyle name="20% - Accent5 3" xfId="54"/>
    <cellStyle name="20% - Accent6" xfId="38" builtinId="50" customBuiltin="1"/>
    <cellStyle name="20% - Accent6 2" xfId="55"/>
    <cellStyle name="20% - Accent6 3" xfId="56"/>
    <cellStyle name="40% - Accent1" xfId="19" builtinId="31" customBuiltin="1"/>
    <cellStyle name="40% - Accent1 2" xfId="57"/>
    <cellStyle name="40% - Accent1 3" xfId="58"/>
    <cellStyle name="40% - Accent2" xfId="23" builtinId="35" customBuiltin="1"/>
    <cellStyle name="40% - Accent2 2" xfId="59"/>
    <cellStyle name="40% - Accent2 3" xfId="60"/>
    <cellStyle name="40% - Accent3" xfId="27" builtinId="39" customBuiltin="1"/>
    <cellStyle name="40% - Accent3 2" xfId="61"/>
    <cellStyle name="40% - Accent3 3" xfId="62"/>
    <cellStyle name="40% - Accent4" xfId="31" builtinId="43" customBuiltin="1"/>
    <cellStyle name="40% - Accent4 2" xfId="63"/>
    <cellStyle name="40% - Accent4 3" xfId="64"/>
    <cellStyle name="40% - Accent5" xfId="35" builtinId="47" customBuiltin="1"/>
    <cellStyle name="40% - Accent5 2" xfId="65"/>
    <cellStyle name="40% - Accent5 3" xfId="66"/>
    <cellStyle name="40% - Accent6" xfId="39" builtinId="51" customBuiltin="1"/>
    <cellStyle name="40% - Accent6 2" xfId="67"/>
    <cellStyle name="40% - Accent6 3" xfId="6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70"/>
    <cellStyle name="Normal 2 3" xfId="69"/>
    <cellStyle name="Normal 3" xfId="71"/>
    <cellStyle name="Normal 4" xfId="72"/>
    <cellStyle name="Normal 5" xfId="73"/>
    <cellStyle name="Normal_Sheet1" xfId="41"/>
    <cellStyle name="Normal_zero" xfId="42"/>
    <cellStyle name="Note 2" xfId="74"/>
    <cellStyle name="Note 2 2" xfId="75"/>
    <cellStyle name="Note 3" xfId="76"/>
    <cellStyle name="Note 4" xfId="7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2"/>
  <sheetViews>
    <sheetView workbookViewId="0">
      <pane ySplit="2" topLeftCell="A3" activePane="bottomLeft" state="frozen"/>
      <selection pane="bottomLeft" activeCell="G23" sqref="G23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579</v>
      </c>
      <c r="B1" s="2" t="s">
        <v>576</v>
      </c>
      <c r="C1" s="2" t="s">
        <v>577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498</v>
      </c>
      <c r="C2" s="9" t="s">
        <v>499</v>
      </c>
      <c r="D2" s="17"/>
      <c r="E2" s="17"/>
    </row>
    <row r="3" spans="1:5" s="7" customFormat="1" x14ac:dyDescent="0.2">
      <c r="A3" s="55"/>
      <c r="B3" s="18"/>
      <c r="C3" s="18"/>
      <c r="D3" s="18"/>
      <c r="E3" s="17"/>
    </row>
    <row r="4" spans="1:5" x14ac:dyDescent="0.2">
      <c r="A4" s="54" t="s">
        <v>440</v>
      </c>
      <c r="B4" s="18"/>
      <c r="C4" s="18"/>
      <c r="D4" s="56"/>
      <c r="E4" s="47"/>
    </row>
    <row r="5" spans="1:5" x14ac:dyDescent="0.2">
      <c r="A5" s="44" t="s">
        <v>82</v>
      </c>
      <c r="B5" s="20">
        <v>4</v>
      </c>
      <c r="C5" s="20">
        <v>0</v>
      </c>
      <c r="D5" s="20">
        <v>0</v>
      </c>
      <c r="E5" s="20">
        <v>4</v>
      </c>
    </row>
    <row r="6" spans="1:5" x14ac:dyDescent="0.2">
      <c r="A6" s="30" t="s">
        <v>83</v>
      </c>
      <c r="B6" s="19">
        <v>4</v>
      </c>
      <c r="C6" s="19">
        <v>0</v>
      </c>
      <c r="D6" s="20">
        <v>0</v>
      </c>
      <c r="E6" s="20">
        <v>4</v>
      </c>
    </row>
    <row r="7" spans="1:5" x14ac:dyDescent="0.2">
      <c r="A7" s="30" t="s">
        <v>84</v>
      </c>
      <c r="B7" s="19">
        <v>0</v>
      </c>
      <c r="C7" s="19">
        <v>0</v>
      </c>
      <c r="D7" s="20">
        <v>0</v>
      </c>
      <c r="E7" s="20">
        <v>0</v>
      </c>
    </row>
    <row r="8" spans="1:5" x14ac:dyDescent="0.2">
      <c r="A8" s="30" t="s">
        <v>85</v>
      </c>
      <c r="B8" s="19">
        <v>10</v>
      </c>
      <c r="C8" s="19">
        <v>3</v>
      </c>
      <c r="D8" s="20">
        <v>0</v>
      </c>
      <c r="E8" s="20">
        <v>13</v>
      </c>
    </row>
    <row r="9" spans="1:5" x14ac:dyDescent="0.2">
      <c r="A9" s="30" t="s">
        <v>86</v>
      </c>
      <c r="B9" s="19">
        <v>0</v>
      </c>
      <c r="C9" s="19">
        <v>5</v>
      </c>
      <c r="D9" s="20">
        <v>2</v>
      </c>
      <c r="E9" s="20">
        <v>7</v>
      </c>
    </row>
    <row r="10" spans="1:5" x14ac:dyDescent="0.2">
      <c r="A10" s="30" t="s">
        <v>87</v>
      </c>
      <c r="B10" s="19">
        <v>6</v>
      </c>
      <c r="C10" s="19">
        <v>1</v>
      </c>
      <c r="D10" s="20">
        <v>1</v>
      </c>
      <c r="E10" s="20">
        <v>8</v>
      </c>
    </row>
    <row r="11" spans="1:5" x14ac:dyDescent="0.2">
      <c r="A11" s="30" t="s">
        <v>88</v>
      </c>
      <c r="B11" s="19">
        <v>0</v>
      </c>
      <c r="C11" s="19">
        <v>2</v>
      </c>
      <c r="D11" s="20">
        <v>0</v>
      </c>
      <c r="E11" s="20">
        <v>2</v>
      </c>
    </row>
    <row r="12" spans="1:5" x14ac:dyDescent="0.2">
      <c r="A12" s="30" t="s">
        <v>89</v>
      </c>
      <c r="B12" s="19">
        <v>2</v>
      </c>
      <c r="C12" s="19">
        <v>0</v>
      </c>
      <c r="D12" s="20">
        <v>0</v>
      </c>
      <c r="E12" s="20">
        <v>2</v>
      </c>
    </row>
    <row r="13" spans="1:5" x14ac:dyDescent="0.2">
      <c r="A13" s="30" t="s">
        <v>90</v>
      </c>
      <c r="B13" s="19">
        <v>1</v>
      </c>
      <c r="C13" s="19">
        <v>3</v>
      </c>
      <c r="D13" s="20">
        <v>0</v>
      </c>
      <c r="E13" s="20">
        <v>4</v>
      </c>
    </row>
    <row r="14" spans="1:5" x14ac:dyDescent="0.2">
      <c r="A14" s="30" t="s">
        <v>91</v>
      </c>
      <c r="B14" s="19">
        <v>2</v>
      </c>
      <c r="C14" s="19">
        <v>2</v>
      </c>
      <c r="D14" s="20">
        <v>0</v>
      </c>
      <c r="E14" s="20">
        <v>4</v>
      </c>
    </row>
    <row r="15" spans="1:5" x14ac:dyDescent="0.2">
      <c r="A15" s="30" t="s">
        <v>92</v>
      </c>
      <c r="B15" s="19">
        <v>4</v>
      </c>
      <c r="C15" s="19">
        <v>1</v>
      </c>
      <c r="D15" s="20">
        <v>0</v>
      </c>
      <c r="E15" s="20">
        <v>5</v>
      </c>
    </row>
    <row r="16" spans="1:5" x14ac:dyDescent="0.2">
      <c r="A16" s="30" t="s">
        <v>93</v>
      </c>
      <c r="B16" s="19">
        <v>7</v>
      </c>
      <c r="C16" s="19">
        <v>6</v>
      </c>
      <c r="D16" s="20">
        <v>0</v>
      </c>
      <c r="E16" s="20">
        <v>13</v>
      </c>
    </row>
    <row r="17" spans="1:5" x14ac:dyDescent="0.2">
      <c r="A17" s="30" t="s">
        <v>94</v>
      </c>
      <c r="B17" s="19">
        <v>2</v>
      </c>
      <c r="C17" s="19">
        <v>1</v>
      </c>
      <c r="D17" s="20">
        <v>0</v>
      </c>
      <c r="E17" s="20">
        <v>3</v>
      </c>
    </row>
    <row r="18" spans="1:5" x14ac:dyDescent="0.2">
      <c r="A18" s="30" t="s">
        <v>95</v>
      </c>
      <c r="B18" s="19">
        <v>7</v>
      </c>
      <c r="C18" s="19">
        <v>7</v>
      </c>
      <c r="D18" s="20">
        <v>1</v>
      </c>
      <c r="E18" s="20">
        <v>15</v>
      </c>
    </row>
    <row r="19" spans="1:5" x14ac:dyDescent="0.2">
      <c r="A19" s="30" t="s">
        <v>96</v>
      </c>
      <c r="B19" s="19">
        <v>4</v>
      </c>
      <c r="C19" s="19">
        <v>2</v>
      </c>
      <c r="D19" s="20">
        <v>0</v>
      </c>
      <c r="E19" s="20">
        <v>6</v>
      </c>
    </row>
    <row r="20" spans="1:5" x14ac:dyDescent="0.2">
      <c r="A20" s="30" t="s">
        <v>97</v>
      </c>
      <c r="B20" s="19">
        <v>0</v>
      </c>
      <c r="C20" s="19">
        <v>1</v>
      </c>
      <c r="D20" s="20">
        <v>0</v>
      </c>
      <c r="E20" s="20">
        <v>1</v>
      </c>
    </row>
    <row r="21" spans="1:5" x14ac:dyDescent="0.2">
      <c r="A21" s="30" t="s">
        <v>98</v>
      </c>
      <c r="B21" s="19">
        <v>3</v>
      </c>
      <c r="C21" s="19">
        <v>6</v>
      </c>
      <c r="D21" s="20">
        <v>0</v>
      </c>
      <c r="E21" s="20">
        <v>9</v>
      </c>
    </row>
    <row r="22" spans="1:5" x14ac:dyDescent="0.2">
      <c r="A22" s="30" t="s">
        <v>99</v>
      </c>
      <c r="B22" s="19">
        <v>3</v>
      </c>
      <c r="C22" s="19">
        <v>2</v>
      </c>
      <c r="D22" s="20">
        <v>0</v>
      </c>
      <c r="E22" s="20">
        <v>5</v>
      </c>
    </row>
    <row r="23" spans="1:5" x14ac:dyDescent="0.2">
      <c r="A23" s="30" t="s">
        <v>100</v>
      </c>
      <c r="B23" s="19">
        <v>2</v>
      </c>
      <c r="C23" s="19">
        <v>4</v>
      </c>
      <c r="D23" s="20">
        <v>0</v>
      </c>
      <c r="E23" s="20">
        <v>6</v>
      </c>
    </row>
    <row r="24" spans="1:5" x14ac:dyDescent="0.2">
      <c r="A24" s="30" t="s">
        <v>101</v>
      </c>
      <c r="B24" s="19">
        <v>3</v>
      </c>
      <c r="C24" s="19">
        <v>2</v>
      </c>
      <c r="D24" s="20">
        <v>0</v>
      </c>
      <c r="E24" s="20">
        <v>5</v>
      </c>
    </row>
    <row r="25" spans="1:5" x14ac:dyDescent="0.2">
      <c r="A25" s="30" t="s">
        <v>102</v>
      </c>
      <c r="B25" s="19">
        <v>9</v>
      </c>
      <c r="C25" s="19">
        <v>1</v>
      </c>
      <c r="D25" s="20">
        <v>0</v>
      </c>
      <c r="E25" s="20">
        <v>10</v>
      </c>
    </row>
    <row r="26" spans="1:5" x14ac:dyDescent="0.2">
      <c r="A26" s="30" t="s">
        <v>103</v>
      </c>
      <c r="B26" s="19">
        <v>5</v>
      </c>
      <c r="C26" s="19">
        <v>1</v>
      </c>
      <c r="D26" s="20">
        <v>0</v>
      </c>
      <c r="E26" s="20">
        <v>6</v>
      </c>
    </row>
    <row r="27" spans="1:5" x14ac:dyDescent="0.2">
      <c r="A27" s="30" t="s">
        <v>104</v>
      </c>
      <c r="B27" s="19">
        <v>3</v>
      </c>
      <c r="C27" s="19">
        <v>3</v>
      </c>
      <c r="D27" s="20">
        <v>0</v>
      </c>
      <c r="E27" s="20">
        <v>6</v>
      </c>
    </row>
    <row r="28" spans="1:5" x14ac:dyDescent="0.2">
      <c r="A28" s="30" t="s">
        <v>105</v>
      </c>
      <c r="B28" s="19">
        <v>5</v>
      </c>
      <c r="C28" s="19">
        <v>1</v>
      </c>
      <c r="D28" s="20">
        <v>1</v>
      </c>
      <c r="E28" s="20">
        <v>7</v>
      </c>
    </row>
    <row r="29" spans="1:5" x14ac:dyDescent="0.2">
      <c r="A29" s="30" t="s">
        <v>106</v>
      </c>
      <c r="B29" s="19">
        <v>0</v>
      </c>
      <c r="C29" s="19">
        <v>0</v>
      </c>
      <c r="D29" s="20">
        <v>0</v>
      </c>
      <c r="E29" s="20">
        <v>0</v>
      </c>
    </row>
    <row r="30" spans="1:5" x14ac:dyDescent="0.2">
      <c r="A30" s="30" t="s">
        <v>107</v>
      </c>
      <c r="B30" s="19">
        <v>7</v>
      </c>
      <c r="C30" s="19">
        <v>4</v>
      </c>
      <c r="D30" s="20">
        <v>0</v>
      </c>
      <c r="E30" s="20">
        <v>11</v>
      </c>
    </row>
    <row r="31" spans="1:5" x14ac:dyDescent="0.2">
      <c r="A31" s="30" t="s">
        <v>108</v>
      </c>
      <c r="B31" s="19">
        <v>3</v>
      </c>
      <c r="C31" s="19">
        <v>1</v>
      </c>
      <c r="D31" s="20">
        <v>0</v>
      </c>
      <c r="E31" s="20">
        <v>4</v>
      </c>
    </row>
    <row r="32" spans="1:5" x14ac:dyDescent="0.2">
      <c r="A32" s="30" t="s">
        <v>109</v>
      </c>
      <c r="B32" s="19">
        <v>2</v>
      </c>
      <c r="C32" s="19">
        <v>1</v>
      </c>
      <c r="D32" s="20">
        <v>0</v>
      </c>
      <c r="E32" s="20">
        <v>3</v>
      </c>
    </row>
    <row r="33" spans="1:5" x14ac:dyDescent="0.2">
      <c r="A33" s="30" t="s">
        <v>110</v>
      </c>
      <c r="B33" s="19">
        <v>6</v>
      </c>
      <c r="C33" s="19">
        <v>0</v>
      </c>
      <c r="D33" s="20">
        <v>0</v>
      </c>
      <c r="E33" s="20">
        <v>6</v>
      </c>
    </row>
    <row r="34" spans="1:5" x14ac:dyDescent="0.2">
      <c r="A34" s="30" t="s">
        <v>111</v>
      </c>
      <c r="B34" s="19">
        <v>1</v>
      </c>
      <c r="C34" s="19">
        <v>3</v>
      </c>
      <c r="D34" s="20">
        <v>0</v>
      </c>
      <c r="E34" s="20">
        <v>4</v>
      </c>
    </row>
    <row r="35" spans="1:5" x14ac:dyDescent="0.2">
      <c r="A35" s="30" t="s">
        <v>112</v>
      </c>
      <c r="B35" s="19">
        <v>1</v>
      </c>
      <c r="C35" s="19">
        <v>2</v>
      </c>
      <c r="D35" s="20">
        <v>0</v>
      </c>
      <c r="E35" s="20">
        <v>3</v>
      </c>
    </row>
    <row r="36" spans="1:5" x14ac:dyDescent="0.2">
      <c r="A36" s="30" t="s">
        <v>113</v>
      </c>
      <c r="B36" s="19">
        <v>6</v>
      </c>
      <c r="C36" s="19">
        <v>0</v>
      </c>
      <c r="D36" s="20">
        <v>0</v>
      </c>
      <c r="E36" s="20">
        <v>6</v>
      </c>
    </row>
    <row r="37" spans="1:5" x14ac:dyDescent="0.2">
      <c r="A37" s="30" t="s">
        <v>114</v>
      </c>
      <c r="B37" s="19">
        <v>1</v>
      </c>
      <c r="C37" s="19">
        <v>2</v>
      </c>
      <c r="D37" s="20">
        <v>0</v>
      </c>
      <c r="E37" s="20">
        <v>3</v>
      </c>
    </row>
    <row r="38" spans="1:5" x14ac:dyDescent="0.2">
      <c r="A38" s="30" t="s">
        <v>115</v>
      </c>
      <c r="B38" s="19">
        <v>3</v>
      </c>
      <c r="C38" s="19">
        <v>1</v>
      </c>
      <c r="D38" s="20">
        <v>0</v>
      </c>
      <c r="E38" s="20">
        <v>4</v>
      </c>
    </row>
    <row r="39" spans="1:5" x14ac:dyDescent="0.2">
      <c r="A39" s="30" t="s">
        <v>116</v>
      </c>
      <c r="B39" s="19">
        <v>1</v>
      </c>
      <c r="C39" s="19">
        <v>1</v>
      </c>
      <c r="D39" s="20">
        <v>0</v>
      </c>
      <c r="E39" s="20">
        <v>2</v>
      </c>
    </row>
    <row r="40" spans="1:5" x14ac:dyDescent="0.2">
      <c r="A40" s="30" t="s">
        <v>117</v>
      </c>
      <c r="B40" s="19">
        <v>0</v>
      </c>
      <c r="C40" s="19">
        <v>0</v>
      </c>
      <c r="D40" s="20">
        <v>0</v>
      </c>
      <c r="E40" s="20">
        <v>0</v>
      </c>
    </row>
    <row r="41" spans="1:5" x14ac:dyDescent="0.2">
      <c r="A41" s="30" t="s">
        <v>118</v>
      </c>
      <c r="B41" s="19">
        <v>3</v>
      </c>
      <c r="C41" s="19">
        <v>5</v>
      </c>
      <c r="D41" s="20">
        <v>2</v>
      </c>
      <c r="E41" s="20">
        <v>10</v>
      </c>
    </row>
    <row r="42" spans="1:5" x14ac:dyDescent="0.2">
      <c r="A42" s="30" t="s">
        <v>119</v>
      </c>
      <c r="B42" s="19">
        <v>2</v>
      </c>
      <c r="C42" s="19">
        <v>1</v>
      </c>
      <c r="D42" s="20">
        <v>0</v>
      </c>
      <c r="E42" s="20">
        <v>3</v>
      </c>
    </row>
    <row r="43" spans="1:5" x14ac:dyDescent="0.2">
      <c r="A43" s="30" t="s">
        <v>120</v>
      </c>
      <c r="B43" s="19">
        <v>5</v>
      </c>
      <c r="C43" s="19">
        <v>1</v>
      </c>
      <c r="D43" s="20">
        <v>0</v>
      </c>
      <c r="E43" s="20">
        <v>6</v>
      </c>
    </row>
    <row r="44" spans="1:5" x14ac:dyDescent="0.2">
      <c r="A44" s="30" t="s">
        <v>121</v>
      </c>
      <c r="B44" s="19">
        <v>2</v>
      </c>
      <c r="C44" s="19">
        <v>2</v>
      </c>
      <c r="D44" s="20">
        <v>0</v>
      </c>
      <c r="E44" s="20">
        <v>4</v>
      </c>
    </row>
    <row r="45" spans="1:5" x14ac:dyDescent="0.2">
      <c r="A45" s="30" t="s">
        <v>122</v>
      </c>
      <c r="B45" s="19">
        <v>1</v>
      </c>
      <c r="C45" s="19">
        <v>4</v>
      </c>
      <c r="D45" s="20">
        <v>0</v>
      </c>
      <c r="E45" s="20">
        <v>5</v>
      </c>
    </row>
    <row r="46" spans="1:5" x14ac:dyDescent="0.2">
      <c r="A46" s="30" t="s">
        <v>123</v>
      </c>
      <c r="B46" s="19">
        <v>1</v>
      </c>
      <c r="C46" s="19">
        <v>0</v>
      </c>
      <c r="D46" s="20">
        <v>0</v>
      </c>
      <c r="E46" s="20">
        <v>1</v>
      </c>
    </row>
    <row r="47" spans="1:5" s="12" customFormat="1" x14ac:dyDescent="0.2">
      <c r="A47" s="45" t="s">
        <v>441</v>
      </c>
      <c r="B47" s="22">
        <f>SUM(B5:B46)</f>
        <v>131</v>
      </c>
      <c r="C47" s="22">
        <f t="shared" ref="C47:E47" si="0">SUM(C5:C46)</f>
        <v>82</v>
      </c>
      <c r="D47" s="22">
        <f t="shared" si="0"/>
        <v>7</v>
      </c>
      <c r="E47" s="22">
        <f t="shared" si="0"/>
        <v>220</v>
      </c>
    </row>
    <row r="48" spans="1:5" x14ac:dyDescent="0.2">
      <c r="A48" s="48"/>
      <c r="B48" s="18"/>
      <c r="C48" s="18"/>
      <c r="D48" s="46"/>
      <c r="E48" s="50"/>
    </row>
    <row r="50" spans="1:5" x14ac:dyDescent="0.2">
      <c r="A50" s="61" t="s">
        <v>578</v>
      </c>
      <c r="B50" s="61"/>
      <c r="C50" s="61"/>
      <c r="D50" s="61"/>
      <c r="E50" s="61"/>
    </row>
    <row r="51" spans="1:5" x14ac:dyDescent="0.2">
      <c r="A51" s="62" t="s">
        <v>490</v>
      </c>
      <c r="B51" s="62"/>
      <c r="C51" s="62"/>
      <c r="D51" s="62"/>
      <c r="E51" s="62"/>
    </row>
    <row r="52" spans="1:5" x14ac:dyDescent="0.2">
      <c r="A52" s="60"/>
      <c r="B52" s="60"/>
      <c r="C52" s="60"/>
      <c r="D52" s="60"/>
      <c r="E52" s="60"/>
    </row>
    <row r="53" spans="1:5" x14ac:dyDescent="0.2">
      <c r="A53" s="32" t="s">
        <v>492</v>
      </c>
      <c r="B53" s="22">
        <f>B47</f>
        <v>131</v>
      </c>
      <c r="C53" s="22">
        <f t="shared" ref="C53" si="1">C47</f>
        <v>82</v>
      </c>
      <c r="D53" s="22">
        <f>D47</f>
        <v>7</v>
      </c>
      <c r="E53" s="22">
        <f>E47</f>
        <v>220</v>
      </c>
    </row>
    <row r="54" spans="1:5" x14ac:dyDescent="0.2">
      <c r="A54" s="26"/>
      <c r="B54" s="17"/>
      <c r="C54" s="17"/>
      <c r="D54" s="47"/>
      <c r="E54" s="47"/>
    </row>
    <row r="55" spans="1:5" x14ac:dyDescent="0.2">
      <c r="A55" s="32" t="s">
        <v>489</v>
      </c>
      <c r="B55" s="22"/>
      <c r="C55" s="22"/>
      <c r="D55" s="22"/>
      <c r="E55" s="22"/>
    </row>
    <row r="56" spans="1:5" x14ac:dyDescent="0.2">
      <c r="A56" s="24"/>
      <c r="E56" s="11"/>
    </row>
    <row r="57" spans="1:5" x14ac:dyDescent="0.2">
      <c r="A57" s="24"/>
      <c r="E57" s="11"/>
    </row>
    <row r="58" spans="1:5" x14ac:dyDescent="0.2">
      <c r="A58" s="24"/>
      <c r="E58" s="11"/>
    </row>
    <row r="59" spans="1:5" x14ac:dyDescent="0.2">
      <c r="A59" s="24"/>
      <c r="E59" s="11"/>
    </row>
    <row r="60" spans="1:5" x14ac:dyDescent="0.2">
      <c r="A60" s="24"/>
      <c r="E60" s="11"/>
    </row>
    <row r="61" spans="1:5" x14ac:dyDescent="0.2">
      <c r="A61" s="24"/>
      <c r="E61" s="11"/>
    </row>
    <row r="62" spans="1:5" x14ac:dyDescent="0.2">
      <c r="A62" s="24"/>
      <c r="E62" s="11"/>
    </row>
    <row r="63" spans="1:5" x14ac:dyDescent="0.2">
      <c r="A63" s="24"/>
      <c r="E63" s="11"/>
    </row>
    <row r="64" spans="1:5" x14ac:dyDescent="0.2">
      <c r="A64" s="24"/>
      <c r="E64" s="11"/>
    </row>
    <row r="65" spans="1:5" x14ac:dyDescent="0.2">
      <c r="A65" s="24"/>
      <c r="E65" s="11"/>
    </row>
    <row r="66" spans="1:5" x14ac:dyDescent="0.2">
      <c r="A66" s="24"/>
      <c r="E66" s="11"/>
    </row>
    <row r="67" spans="1:5" x14ac:dyDescent="0.2">
      <c r="A67" s="24"/>
      <c r="E67" s="11"/>
    </row>
    <row r="68" spans="1:5" x14ac:dyDescent="0.2">
      <c r="A68" s="24"/>
      <c r="E68" s="11"/>
    </row>
    <row r="69" spans="1:5" x14ac:dyDescent="0.2">
      <c r="A69" s="24"/>
      <c r="E69" s="11"/>
    </row>
    <row r="70" spans="1:5" x14ac:dyDescent="0.2">
      <c r="A70" s="24"/>
      <c r="E70" s="11"/>
    </row>
    <row r="71" spans="1:5" x14ac:dyDescent="0.2">
      <c r="A71" s="24"/>
      <c r="E71" s="11"/>
    </row>
    <row r="72" spans="1:5" x14ac:dyDescent="0.2">
      <c r="A72" s="24"/>
      <c r="E72" s="11"/>
    </row>
    <row r="73" spans="1:5" x14ac:dyDescent="0.2">
      <c r="A73" s="24"/>
      <c r="E73" s="11"/>
    </row>
    <row r="74" spans="1:5" x14ac:dyDescent="0.2">
      <c r="A74" s="24"/>
      <c r="E74" s="11"/>
    </row>
    <row r="75" spans="1:5" x14ac:dyDescent="0.2">
      <c r="A75" s="24"/>
      <c r="E75" s="11"/>
    </row>
    <row r="76" spans="1:5" x14ac:dyDescent="0.2">
      <c r="A76" s="24"/>
      <c r="E76" s="11"/>
    </row>
    <row r="77" spans="1:5" x14ac:dyDescent="0.2">
      <c r="A77" s="24"/>
      <c r="E77" s="11"/>
    </row>
    <row r="78" spans="1:5" x14ac:dyDescent="0.2">
      <c r="A78" s="24"/>
      <c r="E78" s="11"/>
    </row>
    <row r="79" spans="1:5" x14ac:dyDescent="0.2">
      <c r="A79" s="24"/>
      <c r="E79" s="11"/>
    </row>
    <row r="80" spans="1:5" x14ac:dyDescent="0.2">
      <c r="A80" s="24"/>
      <c r="E80" s="11"/>
    </row>
    <row r="81" spans="1:5" x14ac:dyDescent="0.2">
      <c r="A81" s="24"/>
      <c r="E81" s="11"/>
    </row>
    <row r="82" spans="1:5" x14ac:dyDescent="0.2">
      <c r="A82" s="24"/>
      <c r="E82" s="11"/>
    </row>
  </sheetData>
  <mergeCells count="2">
    <mergeCell ref="A50:E50"/>
    <mergeCell ref="A51:E51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9"/>
  <sheetViews>
    <sheetView tabSelected="1" workbookViewId="0">
      <pane ySplit="2" topLeftCell="A51" activePane="bottomLeft" state="frozen"/>
      <selection activeCell="E52" sqref="E52"/>
      <selection pane="bottomLeft" activeCell="J9" sqref="J9"/>
    </sheetView>
  </sheetViews>
  <sheetFormatPr defaultRowHeight="12" x14ac:dyDescent="0.2"/>
  <cols>
    <col min="1" max="1" width="21.7109375" style="11" bestFit="1" customWidth="1"/>
    <col min="2" max="7" width="9.140625" style="24"/>
    <col min="8" max="16384" width="9.140625" style="11"/>
  </cols>
  <sheetData>
    <row r="1" spans="1:7" ht="120.75" customHeight="1" x14ac:dyDescent="0.2">
      <c r="A1" s="1" t="s">
        <v>571</v>
      </c>
      <c r="B1" s="2" t="s">
        <v>494</v>
      </c>
      <c r="C1" s="2" t="s">
        <v>495</v>
      </c>
      <c r="D1" s="2" t="s">
        <v>496</v>
      </c>
      <c r="E1" s="2" t="s">
        <v>497</v>
      </c>
      <c r="F1" s="3" t="s">
        <v>401</v>
      </c>
      <c r="G1" s="3" t="s">
        <v>400</v>
      </c>
    </row>
    <row r="2" spans="1:7" x14ac:dyDescent="0.2">
      <c r="A2" s="5">
        <v>2016</v>
      </c>
      <c r="B2" s="9" t="s">
        <v>498</v>
      </c>
      <c r="C2" s="9" t="s">
        <v>499</v>
      </c>
      <c r="D2" s="9" t="s">
        <v>500</v>
      </c>
      <c r="E2" s="9" t="s">
        <v>501</v>
      </c>
      <c r="F2" s="17"/>
      <c r="G2" s="17"/>
    </row>
    <row r="3" spans="1:7" x14ac:dyDescent="0.2">
      <c r="A3" s="5"/>
      <c r="B3" s="9"/>
      <c r="C3" s="9"/>
      <c r="D3" s="9"/>
      <c r="E3" s="9"/>
      <c r="F3" s="17"/>
      <c r="G3" s="17"/>
    </row>
    <row r="4" spans="1:7" x14ac:dyDescent="0.2">
      <c r="A4" s="10" t="s">
        <v>402</v>
      </c>
      <c r="B4" s="6"/>
      <c r="C4" s="6"/>
      <c r="D4" s="6"/>
      <c r="E4" s="6"/>
      <c r="F4" s="18"/>
      <c r="G4" s="18"/>
    </row>
    <row r="5" spans="1:7" x14ac:dyDescent="0.2">
      <c r="A5" s="5" t="s">
        <v>403</v>
      </c>
      <c r="B5" s="6"/>
      <c r="C5" s="6"/>
      <c r="D5" s="6"/>
      <c r="E5" s="6"/>
      <c r="F5" s="18"/>
      <c r="G5" s="18"/>
    </row>
    <row r="6" spans="1:7" x14ac:dyDescent="0.2">
      <c r="A6" s="28" t="s">
        <v>491</v>
      </c>
      <c r="B6" s="19">
        <v>0</v>
      </c>
      <c r="C6" s="19">
        <v>0</v>
      </c>
      <c r="D6" s="19">
        <v>0</v>
      </c>
      <c r="E6" s="20">
        <v>0</v>
      </c>
      <c r="F6" s="20">
        <v>0</v>
      </c>
      <c r="G6" s="20">
        <v>0</v>
      </c>
    </row>
    <row r="7" spans="1:7" x14ac:dyDescent="0.2">
      <c r="A7" s="52" t="s">
        <v>404</v>
      </c>
      <c r="B7" s="21">
        <f>SUM(B6:B6)</f>
        <v>0</v>
      </c>
      <c r="C7" s="21">
        <f t="shared" ref="C7:D7" si="0">SUM(C6:C6)</f>
        <v>0</v>
      </c>
      <c r="D7" s="21">
        <f t="shared" si="0"/>
        <v>0</v>
      </c>
      <c r="E7" s="22">
        <f>SUM(E6:E6)</f>
        <v>0</v>
      </c>
      <c r="F7" s="22">
        <f>SUM(F6:F6)</f>
        <v>0</v>
      </c>
      <c r="G7" s="22">
        <f>B7+E7+F7</f>
        <v>0</v>
      </c>
    </row>
    <row r="8" spans="1:7" x14ac:dyDescent="0.2">
      <c r="A8" s="53"/>
      <c r="B8" s="18"/>
      <c r="C8" s="18"/>
      <c r="D8" s="18"/>
      <c r="E8" s="18"/>
      <c r="F8" s="18"/>
      <c r="G8" s="18"/>
    </row>
    <row r="9" spans="1:7" s="12" customFormat="1" x14ac:dyDescent="0.2">
      <c r="A9" s="54" t="s">
        <v>414</v>
      </c>
      <c r="B9" s="17"/>
      <c r="C9" s="17"/>
      <c r="D9" s="17"/>
      <c r="E9" s="17"/>
      <c r="F9" s="17"/>
      <c r="G9" s="17"/>
    </row>
    <row r="10" spans="1:7" x14ac:dyDescent="0.2">
      <c r="A10" s="35" t="s">
        <v>40</v>
      </c>
      <c r="B10" s="20">
        <v>1</v>
      </c>
      <c r="C10" s="20">
        <v>0</v>
      </c>
      <c r="D10" s="20">
        <v>0</v>
      </c>
      <c r="E10" s="20">
        <v>0</v>
      </c>
      <c r="F10" s="20">
        <v>1</v>
      </c>
      <c r="G10" s="20">
        <v>2</v>
      </c>
    </row>
    <row r="11" spans="1:7" x14ac:dyDescent="0.2">
      <c r="A11" s="35" t="s">
        <v>41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">
      <c r="A12" s="35" t="s">
        <v>42</v>
      </c>
      <c r="B12" s="20">
        <v>0</v>
      </c>
      <c r="C12" s="20">
        <v>0</v>
      </c>
      <c r="D12" s="20">
        <v>1</v>
      </c>
      <c r="E12" s="20">
        <v>1</v>
      </c>
      <c r="F12" s="20">
        <v>0</v>
      </c>
      <c r="G12" s="20">
        <v>2</v>
      </c>
    </row>
    <row r="13" spans="1:7" x14ac:dyDescent="0.2">
      <c r="A13" s="35" t="s">
        <v>43</v>
      </c>
      <c r="B13" s="20">
        <v>0</v>
      </c>
      <c r="C13" s="20">
        <v>0</v>
      </c>
      <c r="D13" s="20">
        <v>1</v>
      </c>
      <c r="E13" s="20">
        <v>0</v>
      </c>
      <c r="F13" s="20">
        <v>1</v>
      </c>
      <c r="G13" s="20">
        <v>2</v>
      </c>
    </row>
    <row r="14" spans="1:7" x14ac:dyDescent="0.2">
      <c r="A14" s="35" t="s">
        <v>44</v>
      </c>
      <c r="B14" s="20">
        <v>0</v>
      </c>
      <c r="C14" s="20">
        <v>1</v>
      </c>
      <c r="D14" s="20">
        <v>0</v>
      </c>
      <c r="E14" s="20">
        <v>0</v>
      </c>
      <c r="F14" s="20">
        <v>1</v>
      </c>
      <c r="G14" s="20">
        <v>2</v>
      </c>
    </row>
    <row r="15" spans="1:7" x14ac:dyDescent="0.2">
      <c r="A15" s="35" t="s">
        <v>45</v>
      </c>
      <c r="B15" s="20">
        <v>1</v>
      </c>
      <c r="C15" s="20">
        <v>1</v>
      </c>
      <c r="D15" s="20">
        <v>1</v>
      </c>
      <c r="E15" s="20">
        <v>1</v>
      </c>
      <c r="F15" s="20">
        <v>0</v>
      </c>
      <c r="G15" s="20">
        <v>4</v>
      </c>
    </row>
    <row r="16" spans="1:7" x14ac:dyDescent="0.2">
      <c r="A16" s="35" t="s">
        <v>46</v>
      </c>
      <c r="B16" s="20">
        <v>0</v>
      </c>
      <c r="C16" s="20">
        <v>0</v>
      </c>
      <c r="D16" s="20">
        <v>1</v>
      </c>
      <c r="E16" s="20">
        <v>1</v>
      </c>
      <c r="F16" s="20">
        <v>0</v>
      </c>
      <c r="G16" s="20">
        <v>2</v>
      </c>
    </row>
    <row r="17" spans="1:7" x14ac:dyDescent="0.2">
      <c r="A17" s="35" t="s">
        <v>47</v>
      </c>
      <c r="B17" s="20">
        <v>0</v>
      </c>
      <c r="C17" s="20">
        <v>0</v>
      </c>
      <c r="D17" s="20">
        <v>2</v>
      </c>
      <c r="E17" s="20">
        <v>2</v>
      </c>
      <c r="F17" s="20">
        <v>0</v>
      </c>
      <c r="G17" s="20">
        <v>4</v>
      </c>
    </row>
    <row r="18" spans="1:7" s="12" customFormat="1" x14ac:dyDescent="0.2">
      <c r="A18" s="36" t="s">
        <v>415</v>
      </c>
      <c r="B18" s="22">
        <f>SUM(B10:B17)</f>
        <v>2</v>
      </c>
      <c r="C18" s="22">
        <f t="shared" ref="C18:G18" si="1">SUM(C10:C17)</f>
        <v>2</v>
      </c>
      <c r="D18" s="22">
        <f t="shared" si="1"/>
        <v>6</v>
      </c>
      <c r="E18" s="22">
        <f t="shared" si="1"/>
        <v>5</v>
      </c>
      <c r="F18" s="22">
        <f t="shared" si="1"/>
        <v>3</v>
      </c>
      <c r="G18" s="22">
        <f t="shared" si="1"/>
        <v>18</v>
      </c>
    </row>
    <row r="19" spans="1:7" x14ac:dyDescent="0.2">
      <c r="A19" s="53"/>
      <c r="B19" s="18"/>
      <c r="C19" s="18"/>
      <c r="D19" s="18"/>
      <c r="E19" s="18"/>
      <c r="F19" s="18"/>
      <c r="G19" s="18"/>
    </row>
    <row r="20" spans="1:7" ht="15" customHeight="1" x14ac:dyDescent="0.2">
      <c r="A20" s="63" t="s">
        <v>419</v>
      </c>
      <c r="B20" s="63"/>
      <c r="C20" s="63"/>
      <c r="D20" s="63"/>
      <c r="E20" s="63"/>
      <c r="F20" s="63"/>
      <c r="G20" s="63"/>
    </row>
    <row r="21" spans="1:7" s="12" customFormat="1" x14ac:dyDescent="0.2">
      <c r="A21" s="32" t="s">
        <v>403</v>
      </c>
      <c r="B21" s="21">
        <f>B7</f>
        <v>0</v>
      </c>
      <c r="C21" s="21">
        <f t="shared" ref="C21" si="2">C7</f>
        <v>0</v>
      </c>
      <c r="D21" s="21">
        <f>D7</f>
        <v>0</v>
      </c>
      <c r="E21" s="22">
        <f>E7</f>
        <v>0</v>
      </c>
      <c r="F21" s="22">
        <f>F7</f>
        <v>0</v>
      </c>
      <c r="G21" s="22">
        <f>G7</f>
        <v>0</v>
      </c>
    </row>
    <row r="22" spans="1:7" x14ac:dyDescent="0.2">
      <c r="A22" s="37" t="s">
        <v>417</v>
      </c>
      <c r="B22" s="21">
        <f>B18</f>
        <v>2</v>
      </c>
      <c r="C22" s="21">
        <f t="shared" ref="C22:G22" si="3">C18</f>
        <v>2</v>
      </c>
      <c r="D22" s="21">
        <f t="shared" si="3"/>
        <v>6</v>
      </c>
      <c r="E22" s="21">
        <f t="shared" si="3"/>
        <v>5</v>
      </c>
      <c r="F22" s="21">
        <f t="shared" si="3"/>
        <v>3</v>
      </c>
      <c r="G22" s="21">
        <f t="shared" si="3"/>
        <v>18</v>
      </c>
    </row>
    <row r="23" spans="1:7" x14ac:dyDescent="0.2">
      <c r="A23" s="37" t="s">
        <v>420</v>
      </c>
      <c r="B23" s="21">
        <f>SUM(B21:B22)</f>
        <v>2</v>
      </c>
      <c r="C23" s="21">
        <f t="shared" ref="C23:G23" si="4">SUM(C21:C22)</f>
        <v>2</v>
      </c>
      <c r="D23" s="21">
        <f t="shared" si="4"/>
        <v>6</v>
      </c>
      <c r="E23" s="21">
        <f t="shared" si="4"/>
        <v>5</v>
      </c>
      <c r="F23" s="21">
        <f t="shared" si="4"/>
        <v>3</v>
      </c>
      <c r="G23" s="21">
        <f t="shared" si="4"/>
        <v>18</v>
      </c>
    </row>
    <row r="24" spans="1:7" x14ac:dyDescent="0.2">
      <c r="A24" s="53"/>
      <c r="B24" s="18"/>
      <c r="C24" s="18"/>
      <c r="D24" s="18"/>
      <c r="E24" s="18"/>
      <c r="F24" s="18"/>
      <c r="G24" s="18"/>
    </row>
    <row r="25" spans="1:7" x14ac:dyDescent="0.2">
      <c r="A25" s="51" t="s">
        <v>434</v>
      </c>
      <c r="B25" s="51"/>
      <c r="C25" s="51"/>
      <c r="D25" s="51"/>
      <c r="E25" s="51"/>
      <c r="F25" s="51"/>
      <c r="G25" s="51"/>
    </row>
    <row r="26" spans="1:7" x14ac:dyDescent="0.2">
      <c r="A26" s="15" t="s">
        <v>431</v>
      </c>
      <c r="B26" s="51"/>
      <c r="C26" s="51"/>
      <c r="D26" s="51"/>
      <c r="E26" s="51"/>
      <c r="F26" s="51"/>
      <c r="G26" s="51"/>
    </row>
    <row r="27" spans="1:7" x14ac:dyDescent="0.2">
      <c r="A27" s="30" t="s">
        <v>69</v>
      </c>
      <c r="B27" s="19">
        <v>4</v>
      </c>
      <c r="C27" s="19">
        <v>2</v>
      </c>
      <c r="D27" s="19">
        <v>2</v>
      </c>
      <c r="E27" s="20">
        <v>0</v>
      </c>
      <c r="F27" s="20">
        <v>0</v>
      </c>
      <c r="G27" s="20">
        <v>8</v>
      </c>
    </row>
    <row r="28" spans="1:7" x14ac:dyDescent="0.2">
      <c r="A28" s="30" t="s">
        <v>70</v>
      </c>
      <c r="B28" s="19">
        <v>1</v>
      </c>
      <c r="C28" s="19">
        <v>1</v>
      </c>
      <c r="D28" s="19">
        <v>4</v>
      </c>
      <c r="E28" s="20">
        <v>3</v>
      </c>
      <c r="F28" s="20">
        <v>1</v>
      </c>
      <c r="G28" s="20">
        <v>10</v>
      </c>
    </row>
    <row r="29" spans="1:7" s="12" customFormat="1" x14ac:dyDescent="0.2">
      <c r="A29" s="32" t="s">
        <v>423</v>
      </c>
      <c r="B29" s="21">
        <f>SUM(B27:B28)</f>
        <v>5</v>
      </c>
      <c r="C29" s="21">
        <f t="shared" ref="C29:G29" si="5">SUM(C27:C28)</f>
        <v>3</v>
      </c>
      <c r="D29" s="21">
        <f t="shared" si="5"/>
        <v>6</v>
      </c>
      <c r="E29" s="21">
        <f t="shared" si="5"/>
        <v>3</v>
      </c>
      <c r="F29" s="21">
        <f t="shared" si="5"/>
        <v>1</v>
      </c>
      <c r="G29" s="21">
        <f t="shared" si="5"/>
        <v>18</v>
      </c>
    </row>
    <row r="30" spans="1:7" x14ac:dyDescent="0.2">
      <c r="A30" s="53"/>
      <c r="B30" s="18"/>
      <c r="C30" s="18"/>
      <c r="D30" s="18"/>
      <c r="E30" s="18"/>
      <c r="F30" s="18"/>
      <c r="G30" s="18"/>
    </row>
    <row r="31" spans="1:7" s="12" customFormat="1" x14ac:dyDescent="0.2">
      <c r="A31" s="54" t="s">
        <v>422</v>
      </c>
      <c r="B31" s="17"/>
      <c r="C31" s="17"/>
      <c r="D31" s="17"/>
      <c r="E31" s="17"/>
      <c r="F31" s="17"/>
      <c r="G31" s="17"/>
    </row>
    <row r="32" spans="1:7" x14ac:dyDescent="0.2">
      <c r="A32" s="30" t="s">
        <v>71</v>
      </c>
      <c r="B32" s="19">
        <v>0</v>
      </c>
      <c r="C32" s="19">
        <v>0</v>
      </c>
      <c r="D32" s="19">
        <v>2</v>
      </c>
      <c r="E32" s="20">
        <v>2</v>
      </c>
      <c r="F32" s="20">
        <v>2</v>
      </c>
      <c r="G32" s="20">
        <v>6</v>
      </c>
    </row>
    <row r="33" spans="1:7" x14ac:dyDescent="0.2">
      <c r="A33" s="30" t="s">
        <v>72</v>
      </c>
      <c r="B33" s="19">
        <v>5</v>
      </c>
      <c r="C33" s="19">
        <v>2</v>
      </c>
      <c r="D33" s="19">
        <v>2</v>
      </c>
      <c r="E33" s="20">
        <v>4</v>
      </c>
      <c r="F33" s="20">
        <v>3</v>
      </c>
      <c r="G33" s="20">
        <v>16</v>
      </c>
    </row>
    <row r="34" spans="1:7" x14ac:dyDescent="0.2">
      <c r="A34" s="30" t="s">
        <v>73</v>
      </c>
      <c r="B34" s="19">
        <v>2</v>
      </c>
      <c r="C34" s="19">
        <v>1</v>
      </c>
      <c r="D34" s="19">
        <v>4</v>
      </c>
      <c r="E34" s="20">
        <v>4</v>
      </c>
      <c r="F34" s="20">
        <v>3</v>
      </c>
      <c r="G34" s="20">
        <v>14</v>
      </c>
    </row>
    <row r="35" spans="1:7" s="12" customFormat="1" x14ac:dyDescent="0.2">
      <c r="A35" s="32" t="s">
        <v>425</v>
      </c>
      <c r="B35" s="21">
        <f>SUM(B32:B34)</f>
        <v>7</v>
      </c>
      <c r="C35" s="21">
        <f t="shared" ref="C35:G35" si="6">SUM(C32:C34)</f>
        <v>3</v>
      </c>
      <c r="D35" s="21">
        <f t="shared" si="6"/>
        <v>8</v>
      </c>
      <c r="E35" s="21">
        <f t="shared" si="6"/>
        <v>10</v>
      </c>
      <c r="F35" s="21">
        <f t="shared" si="6"/>
        <v>8</v>
      </c>
      <c r="G35" s="21">
        <f t="shared" si="6"/>
        <v>36</v>
      </c>
    </row>
    <row r="36" spans="1:7" x14ac:dyDescent="0.2">
      <c r="A36" s="53"/>
      <c r="B36" s="18"/>
      <c r="C36" s="18"/>
      <c r="D36" s="18"/>
      <c r="E36" s="18"/>
      <c r="F36" s="18"/>
      <c r="G36" s="18"/>
    </row>
    <row r="37" spans="1:7" s="12" customFormat="1" x14ac:dyDescent="0.2">
      <c r="A37" s="54" t="s">
        <v>426</v>
      </c>
      <c r="B37" s="17"/>
      <c r="C37" s="17"/>
      <c r="D37" s="17"/>
      <c r="E37" s="17"/>
      <c r="F37" s="17"/>
      <c r="G37" s="17"/>
    </row>
    <row r="38" spans="1:7" x14ac:dyDescent="0.2">
      <c r="A38" s="35" t="s">
        <v>74</v>
      </c>
      <c r="B38" s="20">
        <v>1</v>
      </c>
      <c r="C38" s="20">
        <v>3</v>
      </c>
      <c r="D38" s="20">
        <v>3</v>
      </c>
      <c r="E38" s="20">
        <v>4</v>
      </c>
      <c r="F38" s="20">
        <v>1</v>
      </c>
      <c r="G38" s="20">
        <v>12</v>
      </c>
    </row>
    <row r="39" spans="1:7" x14ac:dyDescent="0.2">
      <c r="A39" s="35" t="s">
        <v>75</v>
      </c>
      <c r="B39" s="20">
        <v>3</v>
      </c>
      <c r="C39" s="20">
        <v>2</v>
      </c>
      <c r="D39" s="20">
        <v>1</v>
      </c>
      <c r="E39" s="20">
        <v>2</v>
      </c>
      <c r="F39" s="20">
        <v>0</v>
      </c>
      <c r="G39" s="20">
        <v>8</v>
      </c>
    </row>
    <row r="40" spans="1:7" s="12" customFormat="1" x14ac:dyDescent="0.2">
      <c r="A40" s="36" t="s">
        <v>435</v>
      </c>
      <c r="B40" s="22">
        <f>SUM(B38:B39)</f>
        <v>4</v>
      </c>
      <c r="C40" s="22">
        <f t="shared" ref="C40:G40" si="7">SUM(C38:C39)</f>
        <v>5</v>
      </c>
      <c r="D40" s="22">
        <f t="shared" si="7"/>
        <v>4</v>
      </c>
      <c r="E40" s="22">
        <f t="shared" si="7"/>
        <v>6</v>
      </c>
      <c r="F40" s="22">
        <f t="shared" si="7"/>
        <v>1</v>
      </c>
      <c r="G40" s="22">
        <f t="shared" si="7"/>
        <v>20</v>
      </c>
    </row>
    <row r="41" spans="1:7" x14ac:dyDescent="0.2">
      <c r="A41" s="53"/>
      <c r="B41" s="18"/>
      <c r="C41" s="18"/>
      <c r="D41" s="18"/>
      <c r="E41" s="18"/>
      <c r="F41" s="18"/>
      <c r="G41" s="18"/>
    </row>
    <row r="42" spans="1:7" s="12" customFormat="1" x14ac:dyDescent="0.2">
      <c r="A42" s="54" t="s">
        <v>432</v>
      </c>
      <c r="B42" s="17"/>
      <c r="C42" s="17"/>
      <c r="D42" s="17"/>
      <c r="E42" s="17"/>
      <c r="F42" s="17"/>
      <c r="G42" s="17"/>
    </row>
    <row r="43" spans="1:7" x14ac:dyDescent="0.2">
      <c r="A43" s="35" t="s">
        <v>76</v>
      </c>
      <c r="B43" s="20">
        <v>2</v>
      </c>
      <c r="C43" s="20">
        <v>1</v>
      </c>
      <c r="D43" s="20">
        <v>2</v>
      </c>
      <c r="E43" s="20">
        <v>3</v>
      </c>
      <c r="F43" s="20">
        <v>4</v>
      </c>
      <c r="G43" s="20">
        <v>12</v>
      </c>
    </row>
    <row r="44" spans="1:7" x14ac:dyDescent="0.2">
      <c r="A44" s="35" t="s">
        <v>77</v>
      </c>
      <c r="B44" s="20">
        <v>2</v>
      </c>
      <c r="C44" s="20">
        <v>3</v>
      </c>
      <c r="D44" s="20">
        <v>2</v>
      </c>
      <c r="E44" s="20">
        <v>3</v>
      </c>
      <c r="F44" s="20">
        <v>2</v>
      </c>
      <c r="G44" s="20">
        <v>12</v>
      </c>
    </row>
    <row r="45" spans="1:7" s="12" customFormat="1" x14ac:dyDescent="0.2">
      <c r="A45" s="36" t="s">
        <v>429</v>
      </c>
      <c r="B45" s="22">
        <f>SUM(B43:B44)</f>
        <v>4</v>
      </c>
      <c r="C45" s="22">
        <f t="shared" ref="C45:G45" si="8">SUM(C43:C44)</f>
        <v>4</v>
      </c>
      <c r="D45" s="22">
        <f t="shared" si="8"/>
        <v>4</v>
      </c>
      <c r="E45" s="22">
        <f t="shared" si="8"/>
        <v>6</v>
      </c>
      <c r="F45" s="22">
        <f t="shared" si="8"/>
        <v>6</v>
      </c>
      <c r="G45" s="22">
        <f t="shared" si="8"/>
        <v>24</v>
      </c>
    </row>
    <row r="46" spans="1:7" x14ac:dyDescent="0.2">
      <c r="A46" s="38"/>
      <c r="B46" s="18"/>
      <c r="C46" s="18"/>
      <c r="D46" s="18"/>
      <c r="E46" s="18"/>
      <c r="F46" s="18"/>
      <c r="G46" s="18"/>
    </row>
    <row r="47" spans="1:7" ht="15" customHeight="1" x14ac:dyDescent="0.2">
      <c r="A47" s="62" t="s">
        <v>437</v>
      </c>
      <c r="B47" s="62"/>
      <c r="C47" s="62"/>
      <c r="D47" s="62"/>
      <c r="E47" s="62"/>
      <c r="F47" s="62"/>
      <c r="G47" s="62"/>
    </row>
    <row r="48" spans="1:7" x14ac:dyDescent="0.2">
      <c r="A48" s="40" t="s">
        <v>431</v>
      </c>
      <c r="B48" s="19">
        <f>B29</f>
        <v>5</v>
      </c>
      <c r="C48" s="19">
        <f t="shared" ref="C48:G48" si="9">C29</f>
        <v>3</v>
      </c>
      <c r="D48" s="19">
        <f t="shared" si="9"/>
        <v>6</v>
      </c>
      <c r="E48" s="20">
        <f t="shared" si="9"/>
        <v>3</v>
      </c>
      <c r="F48" s="20">
        <f t="shared" si="9"/>
        <v>1</v>
      </c>
      <c r="G48" s="20">
        <f t="shared" si="9"/>
        <v>18</v>
      </c>
    </row>
    <row r="49" spans="1:7" x14ac:dyDescent="0.2">
      <c r="A49" s="40" t="s">
        <v>422</v>
      </c>
      <c r="B49" s="19">
        <f>B35</f>
        <v>7</v>
      </c>
      <c r="C49" s="19">
        <f t="shared" ref="C49:G49" si="10">C35</f>
        <v>3</v>
      </c>
      <c r="D49" s="19">
        <f t="shared" si="10"/>
        <v>8</v>
      </c>
      <c r="E49" s="20">
        <f t="shared" si="10"/>
        <v>10</v>
      </c>
      <c r="F49" s="20">
        <f t="shared" si="10"/>
        <v>8</v>
      </c>
      <c r="G49" s="20">
        <f t="shared" si="10"/>
        <v>36</v>
      </c>
    </row>
    <row r="50" spans="1:7" x14ac:dyDescent="0.2">
      <c r="A50" s="40" t="s">
        <v>426</v>
      </c>
      <c r="B50" s="19">
        <f>B40</f>
        <v>4</v>
      </c>
      <c r="C50" s="19">
        <f t="shared" ref="C50:G50" si="11">C40</f>
        <v>5</v>
      </c>
      <c r="D50" s="19">
        <f t="shared" si="11"/>
        <v>4</v>
      </c>
      <c r="E50" s="20">
        <f t="shared" si="11"/>
        <v>6</v>
      </c>
      <c r="F50" s="20">
        <f t="shared" si="11"/>
        <v>1</v>
      </c>
      <c r="G50" s="20">
        <f t="shared" si="11"/>
        <v>20</v>
      </c>
    </row>
    <row r="51" spans="1:7" x14ac:dyDescent="0.2">
      <c r="A51" s="40" t="s">
        <v>432</v>
      </c>
      <c r="B51" s="19">
        <f>B45</f>
        <v>4</v>
      </c>
      <c r="C51" s="19">
        <f t="shared" ref="C51:G51" si="12">C45</f>
        <v>4</v>
      </c>
      <c r="D51" s="19">
        <f t="shared" si="12"/>
        <v>4</v>
      </c>
      <c r="E51" s="20">
        <f t="shared" si="12"/>
        <v>6</v>
      </c>
      <c r="F51" s="20">
        <f t="shared" si="12"/>
        <v>6</v>
      </c>
      <c r="G51" s="20">
        <f t="shared" si="12"/>
        <v>24</v>
      </c>
    </row>
    <row r="52" spans="1:7" s="12" customFormat="1" x14ac:dyDescent="0.2">
      <c r="A52" s="40" t="s">
        <v>436</v>
      </c>
      <c r="B52" s="21">
        <f>SUM(B48:B51)</f>
        <v>20</v>
      </c>
      <c r="C52" s="21">
        <f t="shared" ref="C52:G52" si="13">SUM(C48:C51)</f>
        <v>15</v>
      </c>
      <c r="D52" s="21">
        <f t="shared" si="13"/>
        <v>22</v>
      </c>
      <c r="E52" s="21">
        <f t="shared" si="13"/>
        <v>25</v>
      </c>
      <c r="F52" s="21">
        <f t="shared" si="13"/>
        <v>16</v>
      </c>
      <c r="G52" s="21">
        <f t="shared" si="13"/>
        <v>98</v>
      </c>
    </row>
    <row r="53" spans="1:7" s="7" customFormat="1" x14ac:dyDescent="0.2">
      <c r="A53" s="53"/>
      <c r="B53" s="18"/>
      <c r="C53" s="18"/>
      <c r="D53" s="18"/>
      <c r="E53" s="18"/>
      <c r="F53" s="18"/>
      <c r="G53" s="18"/>
    </row>
    <row r="54" spans="1:7" s="12" customFormat="1" x14ac:dyDescent="0.2">
      <c r="A54" s="49" t="s">
        <v>483</v>
      </c>
      <c r="B54" s="47"/>
      <c r="C54" s="47"/>
      <c r="D54" s="47"/>
      <c r="E54" s="47"/>
      <c r="F54" s="47"/>
      <c r="G54" s="47"/>
    </row>
    <row r="55" spans="1:7" x14ac:dyDescent="0.2">
      <c r="A55" s="30" t="s">
        <v>341</v>
      </c>
      <c r="B55" s="19">
        <v>5</v>
      </c>
      <c r="C55" s="19">
        <v>5</v>
      </c>
      <c r="D55" s="19">
        <v>2</v>
      </c>
      <c r="E55" s="20">
        <v>1</v>
      </c>
      <c r="F55" s="20">
        <v>1</v>
      </c>
      <c r="G55" s="20">
        <v>14</v>
      </c>
    </row>
    <row r="56" spans="1:7" x14ac:dyDescent="0.2">
      <c r="A56" s="30" t="s">
        <v>342</v>
      </c>
      <c r="B56" s="19">
        <v>2</v>
      </c>
      <c r="C56" s="19">
        <v>4</v>
      </c>
      <c r="D56" s="19">
        <v>1</v>
      </c>
      <c r="E56" s="20">
        <v>0</v>
      </c>
      <c r="F56" s="20">
        <v>1</v>
      </c>
      <c r="G56" s="20">
        <v>8</v>
      </c>
    </row>
    <row r="57" spans="1:7" x14ac:dyDescent="0.2">
      <c r="A57" s="30" t="s">
        <v>343</v>
      </c>
      <c r="B57" s="19">
        <v>2</v>
      </c>
      <c r="C57" s="19">
        <v>2</v>
      </c>
      <c r="D57" s="19">
        <v>1</v>
      </c>
      <c r="E57" s="20">
        <v>1</v>
      </c>
      <c r="F57" s="20">
        <v>0</v>
      </c>
      <c r="G57" s="20">
        <v>6</v>
      </c>
    </row>
    <row r="58" spans="1:7" x14ac:dyDescent="0.2">
      <c r="A58" s="30" t="s">
        <v>344</v>
      </c>
      <c r="B58" s="19">
        <v>0</v>
      </c>
      <c r="C58" s="19">
        <v>2</v>
      </c>
      <c r="D58" s="19">
        <v>0</v>
      </c>
      <c r="E58" s="20">
        <v>0</v>
      </c>
      <c r="F58" s="20">
        <v>2</v>
      </c>
      <c r="G58" s="20">
        <v>4</v>
      </c>
    </row>
    <row r="59" spans="1:7" x14ac:dyDescent="0.2">
      <c r="A59" s="30" t="s">
        <v>345</v>
      </c>
      <c r="B59" s="19">
        <v>0</v>
      </c>
      <c r="C59" s="19">
        <v>1</v>
      </c>
      <c r="D59" s="19">
        <v>1</v>
      </c>
      <c r="E59" s="20">
        <v>1</v>
      </c>
      <c r="F59" s="20">
        <v>3</v>
      </c>
      <c r="G59" s="20">
        <v>6</v>
      </c>
    </row>
    <row r="60" spans="1:7" x14ac:dyDescent="0.2">
      <c r="A60" s="30" t="s">
        <v>346</v>
      </c>
      <c r="B60" s="19">
        <v>1</v>
      </c>
      <c r="C60" s="19">
        <v>0</v>
      </c>
      <c r="D60" s="19">
        <v>4</v>
      </c>
      <c r="E60" s="20">
        <v>3</v>
      </c>
      <c r="F60" s="20">
        <v>2</v>
      </c>
      <c r="G60" s="20">
        <v>10</v>
      </c>
    </row>
    <row r="61" spans="1:7" x14ac:dyDescent="0.2">
      <c r="A61" s="30" t="s">
        <v>347</v>
      </c>
      <c r="B61" s="19">
        <v>2</v>
      </c>
      <c r="C61" s="19">
        <v>4</v>
      </c>
      <c r="D61" s="19">
        <v>6</v>
      </c>
      <c r="E61" s="20">
        <v>3</v>
      </c>
      <c r="F61" s="20">
        <v>1</v>
      </c>
      <c r="G61" s="20">
        <v>16</v>
      </c>
    </row>
    <row r="62" spans="1:7" x14ac:dyDescent="0.2">
      <c r="A62" s="30" t="s">
        <v>348</v>
      </c>
      <c r="B62" s="19">
        <v>1</v>
      </c>
      <c r="C62" s="19">
        <v>1</v>
      </c>
      <c r="D62" s="19">
        <v>0</v>
      </c>
      <c r="E62" s="20">
        <v>0</v>
      </c>
      <c r="F62" s="20">
        <v>4</v>
      </c>
      <c r="G62" s="20">
        <v>6</v>
      </c>
    </row>
    <row r="63" spans="1:7" x14ac:dyDescent="0.2">
      <c r="A63" s="30" t="s">
        <v>349</v>
      </c>
      <c r="B63" s="19">
        <v>1</v>
      </c>
      <c r="C63" s="19">
        <v>1</v>
      </c>
      <c r="D63" s="19">
        <v>2</v>
      </c>
      <c r="E63" s="20">
        <v>2</v>
      </c>
      <c r="F63" s="20">
        <v>0</v>
      </c>
      <c r="G63" s="20">
        <v>6</v>
      </c>
    </row>
    <row r="64" spans="1:7" x14ac:dyDescent="0.2">
      <c r="A64" s="30" t="s">
        <v>350</v>
      </c>
      <c r="B64" s="19">
        <v>2</v>
      </c>
      <c r="C64" s="19">
        <v>1</v>
      </c>
      <c r="D64" s="19">
        <v>3</v>
      </c>
      <c r="E64" s="20">
        <v>2</v>
      </c>
      <c r="F64" s="20">
        <v>0</v>
      </c>
      <c r="G64" s="20">
        <v>8</v>
      </c>
    </row>
    <row r="65" spans="1:7" x14ac:dyDescent="0.2">
      <c r="A65" s="30" t="s">
        <v>351</v>
      </c>
      <c r="B65" s="19">
        <v>0</v>
      </c>
      <c r="C65" s="19">
        <v>0</v>
      </c>
      <c r="D65" s="19">
        <v>0</v>
      </c>
      <c r="E65" s="20">
        <v>0</v>
      </c>
      <c r="F65" s="20">
        <v>0</v>
      </c>
      <c r="G65" s="20">
        <v>0</v>
      </c>
    </row>
    <row r="66" spans="1:7" x14ac:dyDescent="0.2">
      <c r="A66" s="30" t="s">
        <v>352</v>
      </c>
      <c r="B66" s="19">
        <v>1</v>
      </c>
      <c r="C66" s="19">
        <v>0</v>
      </c>
      <c r="D66" s="19">
        <v>2</v>
      </c>
      <c r="E66" s="20">
        <v>3</v>
      </c>
      <c r="F66" s="20">
        <v>0</v>
      </c>
      <c r="G66" s="20">
        <v>6</v>
      </c>
    </row>
    <row r="67" spans="1:7" x14ac:dyDescent="0.2">
      <c r="A67" s="30" t="s">
        <v>353</v>
      </c>
      <c r="B67" s="19">
        <v>4</v>
      </c>
      <c r="C67" s="19">
        <v>5</v>
      </c>
      <c r="D67" s="19">
        <v>3</v>
      </c>
      <c r="E67" s="20">
        <v>3</v>
      </c>
      <c r="F67" s="20">
        <v>1</v>
      </c>
      <c r="G67" s="20">
        <v>16</v>
      </c>
    </row>
    <row r="68" spans="1:7" x14ac:dyDescent="0.2">
      <c r="A68" s="30" t="s">
        <v>354</v>
      </c>
      <c r="B68" s="19">
        <v>0</v>
      </c>
      <c r="C68" s="19">
        <v>0</v>
      </c>
      <c r="D68" s="19">
        <v>2</v>
      </c>
      <c r="E68" s="20">
        <v>2</v>
      </c>
      <c r="F68" s="20">
        <v>0</v>
      </c>
      <c r="G68" s="20">
        <v>4</v>
      </c>
    </row>
    <row r="69" spans="1:7" x14ac:dyDescent="0.2">
      <c r="A69" s="30" t="s">
        <v>355</v>
      </c>
      <c r="B69" s="19">
        <v>2</v>
      </c>
      <c r="C69" s="19">
        <v>2</v>
      </c>
      <c r="D69" s="19">
        <v>0</v>
      </c>
      <c r="E69" s="20">
        <v>0</v>
      </c>
      <c r="F69" s="20">
        <v>0</v>
      </c>
      <c r="G69" s="20">
        <v>4</v>
      </c>
    </row>
    <row r="70" spans="1:7" x14ac:dyDescent="0.2">
      <c r="A70" s="30" t="s">
        <v>356</v>
      </c>
      <c r="B70" s="19">
        <v>1</v>
      </c>
      <c r="C70" s="19">
        <v>1</v>
      </c>
      <c r="D70" s="19">
        <v>0</v>
      </c>
      <c r="E70" s="20">
        <v>0</v>
      </c>
      <c r="F70" s="20">
        <v>0</v>
      </c>
      <c r="G70" s="20">
        <v>2</v>
      </c>
    </row>
    <row r="71" spans="1:7" x14ac:dyDescent="0.2">
      <c r="A71" s="30" t="s">
        <v>357</v>
      </c>
      <c r="B71" s="19">
        <v>2</v>
      </c>
      <c r="C71" s="19">
        <v>1</v>
      </c>
      <c r="D71" s="19">
        <v>5</v>
      </c>
      <c r="E71" s="20">
        <v>5</v>
      </c>
      <c r="F71" s="20">
        <v>1</v>
      </c>
      <c r="G71" s="20">
        <v>14</v>
      </c>
    </row>
    <row r="72" spans="1:7" x14ac:dyDescent="0.2">
      <c r="A72" s="30" t="s">
        <v>358</v>
      </c>
      <c r="B72" s="19">
        <v>4</v>
      </c>
      <c r="C72" s="19">
        <v>5</v>
      </c>
      <c r="D72" s="19">
        <v>5</v>
      </c>
      <c r="E72" s="20">
        <v>4</v>
      </c>
      <c r="F72" s="20">
        <v>0</v>
      </c>
      <c r="G72" s="20">
        <v>18</v>
      </c>
    </row>
    <row r="73" spans="1:7" x14ac:dyDescent="0.2">
      <c r="A73" s="30" t="s">
        <v>359</v>
      </c>
      <c r="B73" s="19">
        <v>0</v>
      </c>
      <c r="C73" s="19">
        <v>0</v>
      </c>
      <c r="D73" s="19">
        <v>2</v>
      </c>
      <c r="E73" s="20">
        <v>2</v>
      </c>
      <c r="F73" s="20">
        <v>0</v>
      </c>
      <c r="G73" s="20">
        <v>4</v>
      </c>
    </row>
    <row r="74" spans="1:7" x14ac:dyDescent="0.2">
      <c r="A74" s="30" t="s">
        <v>360</v>
      </c>
      <c r="B74" s="19">
        <v>2</v>
      </c>
      <c r="C74" s="19">
        <v>3</v>
      </c>
      <c r="D74" s="19">
        <v>1</v>
      </c>
      <c r="E74" s="20">
        <v>1</v>
      </c>
      <c r="F74" s="20">
        <v>1</v>
      </c>
      <c r="G74" s="20">
        <v>8</v>
      </c>
    </row>
    <row r="75" spans="1:7" x14ac:dyDescent="0.2">
      <c r="A75" s="30" t="s">
        <v>361</v>
      </c>
      <c r="B75" s="19">
        <v>1</v>
      </c>
      <c r="C75" s="19">
        <v>4</v>
      </c>
      <c r="D75" s="19">
        <v>2</v>
      </c>
      <c r="E75" s="20">
        <v>1</v>
      </c>
      <c r="F75" s="20">
        <v>6</v>
      </c>
      <c r="G75" s="20">
        <v>14</v>
      </c>
    </row>
    <row r="76" spans="1:7" x14ac:dyDescent="0.2">
      <c r="A76" s="30" t="s">
        <v>362</v>
      </c>
      <c r="B76" s="19">
        <v>3</v>
      </c>
      <c r="C76" s="19">
        <v>2</v>
      </c>
      <c r="D76" s="19">
        <v>2</v>
      </c>
      <c r="E76" s="20">
        <v>2</v>
      </c>
      <c r="F76" s="20">
        <v>5</v>
      </c>
      <c r="G76" s="20">
        <v>14</v>
      </c>
    </row>
    <row r="77" spans="1:7" x14ac:dyDescent="0.2">
      <c r="A77" s="30" t="s">
        <v>363</v>
      </c>
      <c r="B77" s="19">
        <v>0</v>
      </c>
      <c r="C77" s="19">
        <v>1</v>
      </c>
      <c r="D77" s="19">
        <v>0</v>
      </c>
      <c r="E77" s="20">
        <v>1</v>
      </c>
      <c r="F77" s="20">
        <v>0</v>
      </c>
      <c r="G77" s="20">
        <v>2</v>
      </c>
    </row>
    <row r="78" spans="1:7" x14ac:dyDescent="0.2">
      <c r="A78" s="30" t="s">
        <v>364</v>
      </c>
      <c r="B78" s="19">
        <v>10</v>
      </c>
      <c r="C78" s="19">
        <v>9</v>
      </c>
      <c r="D78" s="19">
        <v>6</v>
      </c>
      <c r="E78" s="20">
        <v>5</v>
      </c>
      <c r="F78" s="20">
        <v>0</v>
      </c>
      <c r="G78" s="20">
        <v>30</v>
      </c>
    </row>
    <row r="79" spans="1:7" x14ac:dyDescent="0.2">
      <c r="A79" s="30" t="s">
        <v>365</v>
      </c>
      <c r="B79" s="19">
        <v>8</v>
      </c>
      <c r="C79" s="19">
        <v>8</v>
      </c>
      <c r="D79" s="19">
        <v>5</v>
      </c>
      <c r="E79" s="20">
        <v>6</v>
      </c>
      <c r="F79" s="20">
        <v>7</v>
      </c>
      <c r="G79" s="20">
        <v>34</v>
      </c>
    </row>
    <row r="80" spans="1:7" x14ac:dyDescent="0.2">
      <c r="A80" s="30" t="s">
        <v>366</v>
      </c>
      <c r="B80" s="19">
        <v>1</v>
      </c>
      <c r="C80" s="19">
        <v>3</v>
      </c>
      <c r="D80" s="19">
        <v>2</v>
      </c>
      <c r="E80" s="20">
        <v>1</v>
      </c>
      <c r="F80" s="20">
        <v>3</v>
      </c>
      <c r="G80" s="20">
        <v>10</v>
      </c>
    </row>
    <row r="81" spans="1:7" x14ac:dyDescent="0.2">
      <c r="A81" s="30" t="s">
        <v>367</v>
      </c>
      <c r="B81" s="19">
        <v>8</v>
      </c>
      <c r="C81" s="19">
        <v>7</v>
      </c>
      <c r="D81" s="19">
        <v>7</v>
      </c>
      <c r="E81" s="20">
        <v>1</v>
      </c>
      <c r="F81" s="20">
        <v>5</v>
      </c>
      <c r="G81" s="20">
        <v>28</v>
      </c>
    </row>
    <row r="82" spans="1:7" x14ac:dyDescent="0.2">
      <c r="A82" s="30" t="s">
        <v>368</v>
      </c>
      <c r="B82" s="19">
        <v>6</v>
      </c>
      <c r="C82" s="19">
        <v>4</v>
      </c>
      <c r="D82" s="19">
        <v>4</v>
      </c>
      <c r="E82" s="20">
        <v>3</v>
      </c>
      <c r="F82" s="20">
        <v>1</v>
      </c>
      <c r="G82" s="20">
        <v>18</v>
      </c>
    </row>
    <row r="83" spans="1:7" x14ac:dyDescent="0.2">
      <c r="A83" s="30" t="s">
        <v>369</v>
      </c>
      <c r="B83" s="19">
        <v>3</v>
      </c>
      <c r="C83" s="19">
        <v>0</v>
      </c>
      <c r="D83" s="19">
        <v>6</v>
      </c>
      <c r="E83" s="20">
        <v>4</v>
      </c>
      <c r="F83" s="20">
        <v>1</v>
      </c>
      <c r="G83" s="20">
        <v>14</v>
      </c>
    </row>
    <row r="84" spans="1:7" s="12" customFormat="1" x14ac:dyDescent="0.2">
      <c r="A84" s="32" t="s">
        <v>484</v>
      </c>
      <c r="B84" s="21">
        <f>SUM(B55:B83)</f>
        <v>72</v>
      </c>
      <c r="C84" s="21">
        <f t="shared" ref="C84:F84" si="14">SUM(C55:C83)</f>
        <v>76</v>
      </c>
      <c r="D84" s="21">
        <f t="shared" si="14"/>
        <v>74</v>
      </c>
      <c r="E84" s="21">
        <f t="shared" si="14"/>
        <v>57</v>
      </c>
      <c r="F84" s="21">
        <f t="shared" si="14"/>
        <v>45</v>
      </c>
      <c r="G84" s="22">
        <f>SUM(G55:G83)</f>
        <v>324</v>
      </c>
    </row>
    <row r="85" spans="1:7" s="12" customFormat="1" x14ac:dyDescent="0.2">
      <c r="A85" s="48"/>
      <c r="B85" s="50"/>
      <c r="C85" s="50"/>
      <c r="D85" s="50"/>
      <c r="E85" s="50"/>
      <c r="F85" s="50"/>
      <c r="G85" s="50"/>
    </row>
    <row r="87" spans="1:7" x14ac:dyDescent="0.2">
      <c r="A87" s="61" t="s">
        <v>493</v>
      </c>
      <c r="B87" s="61"/>
      <c r="C87" s="61"/>
      <c r="D87" s="61"/>
      <c r="E87" s="61"/>
      <c r="F87" s="61"/>
      <c r="G87" s="61"/>
    </row>
    <row r="88" spans="1:7" x14ac:dyDescent="0.2">
      <c r="A88" s="62" t="s">
        <v>490</v>
      </c>
      <c r="B88" s="62"/>
      <c r="C88" s="62"/>
      <c r="D88" s="62"/>
      <c r="E88" s="62"/>
      <c r="F88" s="62"/>
      <c r="G88" s="62"/>
    </row>
    <row r="89" spans="1:7" x14ac:dyDescent="0.2">
      <c r="A89" s="45" t="s">
        <v>420</v>
      </c>
      <c r="B89" s="16">
        <f>B23</f>
        <v>2</v>
      </c>
      <c r="C89" s="16">
        <f t="shared" ref="C89:D89" si="15">C23</f>
        <v>2</v>
      </c>
      <c r="D89" s="16">
        <f t="shared" si="15"/>
        <v>6</v>
      </c>
      <c r="E89" s="16">
        <f>E23</f>
        <v>5</v>
      </c>
      <c r="F89" s="16">
        <f>F23</f>
        <v>3</v>
      </c>
      <c r="G89" s="16">
        <f>G23</f>
        <v>18</v>
      </c>
    </row>
    <row r="90" spans="1:7" x14ac:dyDescent="0.2">
      <c r="A90" s="32" t="s">
        <v>434</v>
      </c>
      <c r="B90" s="22">
        <f>B52</f>
        <v>20</v>
      </c>
      <c r="C90" s="22">
        <f t="shared" ref="C90:D90" si="16">C52</f>
        <v>15</v>
      </c>
      <c r="D90" s="22">
        <f t="shared" si="16"/>
        <v>22</v>
      </c>
      <c r="E90" s="22">
        <f>E52</f>
        <v>25</v>
      </c>
      <c r="F90" s="22">
        <f>F52</f>
        <v>16</v>
      </c>
      <c r="G90" s="22">
        <f>G52</f>
        <v>98</v>
      </c>
    </row>
    <row r="91" spans="1:7" x14ac:dyDescent="0.2">
      <c r="A91" s="32" t="s">
        <v>483</v>
      </c>
      <c r="B91" s="22">
        <f>B84</f>
        <v>72</v>
      </c>
      <c r="C91" s="22">
        <f t="shared" ref="C91:D91" si="17">C84</f>
        <v>76</v>
      </c>
      <c r="D91" s="22">
        <f t="shared" si="17"/>
        <v>74</v>
      </c>
      <c r="E91" s="22">
        <f>E84</f>
        <v>57</v>
      </c>
      <c r="F91" s="22">
        <f>F84</f>
        <v>45</v>
      </c>
      <c r="G91" s="22">
        <f>G84</f>
        <v>324</v>
      </c>
    </row>
    <row r="93" spans="1:7" x14ac:dyDescent="0.2">
      <c r="A93" s="32" t="s">
        <v>492</v>
      </c>
      <c r="B93" s="22">
        <f>SUM(B89:B91)</f>
        <v>94</v>
      </c>
      <c r="C93" s="22">
        <f t="shared" ref="C93:G93" si="18">SUM(C89:C91)</f>
        <v>93</v>
      </c>
      <c r="D93" s="22">
        <f t="shared" si="18"/>
        <v>102</v>
      </c>
      <c r="E93" s="22">
        <f t="shared" si="18"/>
        <v>87</v>
      </c>
      <c r="F93" s="22">
        <f t="shared" si="18"/>
        <v>64</v>
      </c>
      <c r="G93" s="22">
        <f t="shared" si="18"/>
        <v>440</v>
      </c>
    </row>
    <row r="94" spans="1:7" x14ac:dyDescent="0.2">
      <c r="A94" s="26"/>
      <c r="B94" s="17"/>
      <c r="C94" s="17"/>
      <c r="D94" s="17"/>
      <c r="E94" s="47"/>
      <c r="F94" s="47"/>
      <c r="G94" s="47"/>
    </row>
    <row r="95" spans="1:7" x14ac:dyDescent="0.2">
      <c r="A95" s="32" t="s">
        <v>489</v>
      </c>
      <c r="B95" s="22"/>
      <c r="C95" s="22"/>
      <c r="D95" s="22"/>
      <c r="E95" s="22"/>
      <c r="F95" s="22"/>
      <c r="G95" s="22"/>
    </row>
    <row r="96" spans="1:7" x14ac:dyDescent="0.2">
      <c r="A96" s="24"/>
      <c r="G96" s="11"/>
    </row>
    <row r="97" spans="1:7" x14ac:dyDescent="0.2">
      <c r="A97" s="24"/>
      <c r="G97" s="11"/>
    </row>
    <row r="98" spans="1:7" x14ac:dyDescent="0.2">
      <c r="A98" s="24"/>
      <c r="G98" s="11"/>
    </row>
    <row r="99" spans="1:7" x14ac:dyDescent="0.2">
      <c r="A99" s="24"/>
      <c r="G99" s="11"/>
    </row>
    <row r="100" spans="1:7" x14ac:dyDescent="0.2">
      <c r="A100" s="24"/>
      <c r="G100" s="11"/>
    </row>
    <row r="101" spans="1:7" x14ac:dyDescent="0.2">
      <c r="A101" s="24"/>
      <c r="G101" s="11"/>
    </row>
    <row r="102" spans="1:7" x14ac:dyDescent="0.2">
      <c r="A102" s="24"/>
      <c r="G102" s="11"/>
    </row>
    <row r="103" spans="1:7" x14ac:dyDescent="0.2">
      <c r="A103" s="24"/>
      <c r="G103" s="11"/>
    </row>
    <row r="104" spans="1:7" x14ac:dyDescent="0.2">
      <c r="A104" s="24"/>
      <c r="G104" s="11"/>
    </row>
    <row r="105" spans="1:7" x14ac:dyDescent="0.2">
      <c r="A105" s="24"/>
      <c r="G105" s="11"/>
    </row>
    <row r="106" spans="1:7" x14ac:dyDescent="0.2">
      <c r="A106" s="24"/>
      <c r="G106" s="11"/>
    </row>
    <row r="107" spans="1:7" x14ac:dyDescent="0.2">
      <c r="A107" s="24"/>
      <c r="G107" s="11"/>
    </row>
    <row r="108" spans="1:7" x14ac:dyDescent="0.2">
      <c r="A108" s="24"/>
      <c r="G108" s="11"/>
    </row>
    <row r="109" spans="1:7" x14ac:dyDescent="0.2">
      <c r="A109" s="24"/>
      <c r="G109" s="11"/>
    </row>
    <row r="110" spans="1:7" x14ac:dyDescent="0.2">
      <c r="A110" s="24"/>
      <c r="G110" s="11"/>
    </row>
    <row r="111" spans="1:7" x14ac:dyDescent="0.2">
      <c r="A111" s="24"/>
      <c r="G111" s="11"/>
    </row>
    <row r="112" spans="1:7" x14ac:dyDescent="0.2">
      <c r="A112" s="24"/>
      <c r="G112" s="11"/>
    </row>
    <row r="113" spans="1:7" x14ac:dyDescent="0.2">
      <c r="A113" s="24"/>
      <c r="G113" s="11"/>
    </row>
    <row r="114" spans="1:7" x14ac:dyDescent="0.2">
      <c r="A114" s="24"/>
      <c r="G114" s="11"/>
    </row>
    <row r="115" spans="1:7" x14ac:dyDescent="0.2">
      <c r="A115" s="24"/>
      <c r="G115" s="11"/>
    </row>
    <row r="116" spans="1:7" x14ac:dyDescent="0.2">
      <c r="A116" s="24"/>
      <c r="G116" s="11"/>
    </row>
    <row r="117" spans="1:7" x14ac:dyDescent="0.2">
      <c r="A117" s="24"/>
      <c r="G117" s="11"/>
    </row>
    <row r="118" spans="1:7" x14ac:dyDescent="0.2">
      <c r="A118" s="24"/>
      <c r="G118" s="11"/>
    </row>
    <row r="119" spans="1:7" x14ac:dyDescent="0.2">
      <c r="A119" s="24"/>
      <c r="G119" s="11"/>
    </row>
    <row r="120" spans="1:7" x14ac:dyDescent="0.2">
      <c r="A120" s="24"/>
      <c r="G120" s="11"/>
    </row>
    <row r="121" spans="1:7" x14ac:dyDescent="0.2">
      <c r="A121" s="24"/>
      <c r="G121" s="11"/>
    </row>
    <row r="122" spans="1:7" x14ac:dyDescent="0.2">
      <c r="A122" s="24"/>
      <c r="G122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x14ac:dyDescent="0.2">
      <c r="B259" s="11"/>
      <c r="C259" s="11"/>
      <c r="D259" s="11"/>
      <c r="E259" s="11"/>
      <c r="F259" s="11"/>
      <c r="G259" s="11"/>
    </row>
    <row r="260" spans="2:7" x14ac:dyDescent="0.2">
      <c r="B260" s="11"/>
      <c r="C260" s="11"/>
      <c r="D260" s="11"/>
      <c r="E260" s="11"/>
      <c r="F260" s="11"/>
      <c r="G260" s="11"/>
    </row>
    <row r="261" spans="2:7" x14ac:dyDescent="0.2">
      <c r="B261" s="11"/>
      <c r="C261" s="11"/>
      <c r="D261" s="11"/>
      <c r="E261" s="11"/>
      <c r="F261" s="11"/>
      <c r="G261" s="11"/>
    </row>
    <row r="262" spans="2:7" x14ac:dyDescent="0.2">
      <c r="B262" s="11"/>
      <c r="C262" s="11"/>
      <c r="D262" s="11"/>
      <c r="E262" s="11"/>
      <c r="F262" s="11"/>
      <c r="G262" s="11"/>
    </row>
    <row r="263" spans="2:7" x14ac:dyDescent="0.2">
      <c r="B263" s="11"/>
      <c r="C263" s="11"/>
      <c r="D263" s="11"/>
      <c r="E263" s="11"/>
      <c r="F263" s="11"/>
      <c r="G263" s="11"/>
    </row>
    <row r="264" spans="2:7" x14ac:dyDescent="0.2">
      <c r="B264" s="11"/>
      <c r="C264" s="11"/>
      <c r="D264" s="11"/>
      <c r="E264" s="11"/>
      <c r="F264" s="11"/>
      <c r="G264" s="11"/>
    </row>
    <row r="265" spans="2:7" x14ac:dyDescent="0.2">
      <c r="B265" s="11"/>
      <c r="C265" s="11"/>
      <c r="D265" s="11"/>
      <c r="E265" s="11"/>
      <c r="F265" s="11"/>
      <c r="G265" s="11"/>
    </row>
    <row r="266" spans="2:7" x14ac:dyDescent="0.2">
      <c r="B266" s="11"/>
      <c r="C266" s="11"/>
      <c r="D266" s="11"/>
      <c r="E266" s="11"/>
      <c r="F266" s="11"/>
      <c r="G266" s="11"/>
    </row>
    <row r="267" spans="2:7" x14ac:dyDescent="0.2">
      <c r="B267" s="11"/>
      <c r="C267" s="11"/>
      <c r="D267" s="11"/>
      <c r="E267" s="11"/>
      <c r="F267" s="11"/>
      <c r="G267" s="11"/>
    </row>
    <row r="268" spans="2:7" x14ac:dyDescent="0.2">
      <c r="B268" s="11"/>
      <c r="C268" s="11"/>
      <c r="D268" s="11"/>
      <c r="E268" s="11"/>
      <c r="F268" s="11"/>
      <c r="G268" s="11"/>
    </row>
    <row r="269" spans="2:7" x14ac:dyDescent="0.2">
      <c r="B269" s="11"/>
      <c r="C269" s="11"/>
      <c r="D269" s="11"/>
      <c r="E269" s="11"/>
      <c r="F269" s="11"/>
      <c r="G269" s="11"/>
    </row>
    <row r="270" spans="2:7" x14ac:dyDescent="0.2">
      <c r="B270" s="11"/>
      <c r="C270" s="11"/>
      <c r="D270" s="11"/>
      <c r="E270" s="11"/>
      <c r="F270" s="11"/>
      <c r="G270" s="11"/>
    </row>
    <row r="271" spans="2:7" x14ac:dyDescent="0.2">
      <c r="B271" s="11"/>
      <c r="C271" s="11"/>
      <c r="D271" s="11"/>
      <c r="E271" s="11"/>
      <c r="F271" s="11"/>
      <c r="G271" s="11"/>
    </row>
    <row r="272" spans="2:7" x14ac:dyDescent="0.2">
      <c r="B272" s="11"/>
      <c r="C272" s="11"/>
      <c r="D272" s="11"/>
      <c r="E272" s="11"/>
      <c r="F272" s="11"/>
      <c r="G272" s="11"/>
    </row>
    <row r="273" spans="2:7" x14ac:dyDescent="0.2">
      <c r="B273" s="11"/>
      <c r="C273" s="11"/>
      <c r="D273" s="11"/>
      <c r="E273" s="11"/>
      <c r="F273" s="11"/>
      <c r="G273" s="11"/>
    </row>
    <row r="274" spans="2:7" x14ac:dyDescent="0.2">
      <c r="B274" s="11"/>
      <c r="C274" s="11"/>
      <c r="D274" s="11"/>
      <c r="E274" s="11"/>
      <c r="F274" s="11"/>
      <c r="G274" s="11"/>
    </row>
    <row r="275" spans="2:7" x14ac:dyDescent="0.2">
      <c r="B275" s="11"/>
      <c r="C275" s="11"/>
      <c r="D275" s="11"/>
      <c r="E275" s="11"/>
      <c r="F275" s="11"/>
      <c r="G275" s="11"/>
    </row>
    <row r="276" spans="2:7" x14ac:dyDescent="0.2">
      <c r="B276" s="11"/>
      <c r="C276" s="11"/>
      <c r="D276" s="11"/>
      <c r="E276" s="11"/>
      <c r="F276" s="11"/>
      <c r="G276" s="11"/>
    </row>
    <row r="277" spans="2:7" x14ac:dyDescent="0.2">
      <c r="B277" s="11"/>
      <c r="C277" s="11"/>
      <c r="D277" s="11"/>
      <c r="E277" s="11"/>
      <c r="F277" s="11"/>
      <c r="G277" s="11"/>
    </row>
    <row r="278" spans="2:7" x14ac:dyDescent="0.2">
      <c r="B278" s="11"/>
      <c r="C278" s="11"/>
      <c r="D278" s="11"/>
      <c r="E278" s="11"/>
      <c r="F278" s="11"/>
      <c r="G278" s="11"/>
    </row>
    <row r="279" spans="2:7" x14ac:dyDescent="0.2">
      <c r="B279" s="11"/>
      <c r="C279" s="11"/>
      <c r="D279" s="11"/>
      <c r="E279" s="11"/>
      <c r="F279" s="11"/>
      <c r="G279" s="11"/>
    </row>
    <row r="280" spans="2:7" x14ac:dyDescent="0.2">
      <c r="B280" s="11"/>
      <c r="C280" s="11"/>
      <c r="D280" s="11"/>
      <c r="E280" s="11"/>
      <c r="F280" s="11"/>
      <c r="G280" s="11"/>
    </row>
    <row r="281" spans="2:7" x14ac:dyDescent="0.2">
      <c r="B281" s="11"/>
      <c r="C281" s="11"/>
      <c r="D281" s="11"/>
      <c r="E281" s="11"/>
      <c r="F281" s="11"/>
      <c r="G281" s="11"/>
    </row>
    <row r="282" spans="2:7" x14ac:dyDescent="0.2">
      <c r="B282" s="11"/>
      <c r="C282" s="11"/>
      <c r="D282" s="11"/>
      <c r="E282" s="11"/>
      <c r="F282" s="11"/>
      <c r="G282" s="11"/>
    </row>
    <row r="283" spans="2:7" x14ac:dyDescent="0.2">
      <c r="B283" s="11"/>
      <c r="C283" s="11"/>
      <c r="D283" s="11"/>
      <c r="E283" s="11"/>
      <c r="F283" s="11"/>
      <c r="G283" s="11"/>
    </row>
    <row r="284" spans="2:7" x14ac:dyDescent="0.2">
      <c r="B284" s="11"/>
      <c r="C284" s="11"/>
      <c r="D284" s="11"/>
      <c r="E284" s="11"/>
      <c r="F284" s="11"/>
      <c r="G284" s="11"/>
    </row>
    <row r="285" spans="2:7" x14ac:dyDescent="0.2">
      <c r="B285" s="11"/>
      <c r="C285" s="11"/>
      <c r="D285" s="11"/>
      <c r="E285" s="11"/>
      <c r="F285" s="11"/>
      <c r="G285" s="11"/>
    </row>
    <row r="286" spans="2:7" x14ac:dyDescent="0.2">
      <c r="B286" s="11"/>
      <c r="C286" s="11"/>
      <c r="D286" s="11"/>
      <c r="E286" s="11"/>
      <c r="F286" s="11"/>
      <c r="G286" s="11"/>
    </row>
    <row r="287" spans="2:7" x14ac:dyDescent="0.2">
      <c r="B287" s="11"/>
      <c r="C287" s="11"/>
      <c r="D287" s="11"/>
      <c r="E287" s="11"/>
      <c r="F287" s="11"/>
      <c r="G287" s="11"/>
    </row>
    <row r="288" spans="2:7" x14ac:dyDescent="0.2">
      <c r="B288" s="11"/>
      <c r="C288" s="11"/>
      <c r="D288" s="11"/>
      <c r="E288" s="11"/>
      <c r="F288" s="11"/>
      <c r="G288" s="11"/>
    </row>
    <row r="289" spans="2:7" x14ac:dyDescent="0.2">
      <c r="B289" s="11"/>
      <c r="C289" s="11"/>
      <c r="D289" s="11"/>
      <c r="E289" s="11"/>
      <c r="F289" s="11"/>
      <c r="G289" s="11"/>
    </row>
    <row r="290" spans="2:7" x14ac:dyDescent="0.2">
      <c r="B290" s="11"/>
      <c r="C290" s="11"/>
      <c r="D290" s="11"/>
      <c r="E290" s="11"/>
      <c r="F290" s="11"/>
      <c r="G290" s="11"/>
    </row>
    <row r="291" spans="2:7" x14ac:dyDescent="0.2">
      <c r="B291" s="11"/>
      <c r="C291" s="11"/>
      <c r="D291" s="11"/>
      <c r="E291" s="11"/>
      <c r="F291" s="11"/>
      <c r="G291" s="11"/>
    </row>
    <row r="292" spans="2:7" x14ac:dyDescent="0.2">
      <c r="B292" s="11"/>
      <c r="C292" s="11"/>
      <c r="D292" s="11"/>
      <c r="E292" s="11"/>
      <c r="F292" s="11"/>
      <c r="G292" s="11"/>
    </row>
    <row r="293" spans="2:7" x14ac:dyDescent="0.2">
      <c r="B293" s="11"/>
      <c r="C293" s="11"/>
      <c r="D293" s="11"/>
      <c r="E293" s="11"/>
      <c r="F293" s="11"/>
      <c r="G293" s="11"/>
    </row>
    <row r="294" spans="2:7" x14ac:dyDescent="0.2">
      <c r="B294" s="11"/>
      <c r="C294" s="11"/>
      <c r="D294" s="11"/>
      <c r="E294" s="11"/>
      <c r="F294" s="11"/>
      <c r="G294" s="11"/>
    </row>
    <row r="295" spans="2:7" x14ac:dyDescent="0.2">
      <c r="B295" s="11"/>
      <c r="C295" s="11"/>
      <c r="D295" s="11"/>
      <c r="E295" s="11"/>
      <c r="F295" s="11"/>
      <c r="G295" s="11"/>
    </row>
    <row r="296" spans="2:7" x14ac:dyDescent="0.2">
      <c r="B296" s="11"/>
      <c r="C296" s="11"/>
      <c r="D296" s="11"/>
      <c r="E296" s="11"/>
      <c r="F296" s="11"/>
      <c r="G296" s="11"/>
    </row>
    <row r="297" spans="2:7" x14ac:dyDescent="0.2">
      <c r="B297" s="11"/>
      <c r="C297" s="11"/>
      <c r="D297" s="11"/>
      <c r="E297" s="11"/>
      <c r="F297" s="11"/>
      <c r="G297" s="11"/>
    </row>
    <row r="298" spans="2:7" x14ac:dyDescent="0.2">
      <c r="B298" s="11"/>
      <c r="C298" s="11"/>
      <c r="D298" s="11"/>
      <c r="E298" s="11"/>
      <c r="F298" s="11"/>
      <c r="G298" s="11"/>
    </row>
    <row r="299" spans="2:7" x14ac:dyDescent="0.2">
      <c r="B299" s="11"/>
      <c r="C299" s="11"/>
      <c r="D299" s="11"/>
      <c r="E299" s="11"/>
      <c r="F299" s="11"/>
      <c r="G299" s="11"/>
    </row>
    <row r="300" spans="2:7" x14ac:dyDescent="0.2">
      <c r="B300" s="11"/>
      <c r="C300" s="11"/>
      <c r="D300" s="11"/>
      <c r="E300" s="11"/>
      <c r="F300" s="11"/>
      <c r="G300" s="11"/>
    </row>
    <row r="301" spans="2:7" x14ac:dyDescent="0.2">
      <c r="B301" s="11"/>
      <c r="C301" s="11"/>
      <c r="D301" s="11"/>
      <c r="E301" s="11"/>
      <c r="F301" s="11"/>
      <c r="G301" s="11"/>
    </row>
    <row r="302" spans="2:7" x14ac:dyDescent="0.2">
      <c r="B302" s="11"/>
      <c r="C302" s="11"/>
      <c r="D302" s="11"/>
      <c r="E302" s="11"/>
      <c r="F302" s="11"/>
      <c r="G302" s="11"/>
    </row>
    <row r="303" spans="2:7" x14ac:dyDescent="0.2">
      <c r="B303" s="11"/>
      <c r="C303" s="11"/>
      <c r="D303" s="11"/>
      <c r="E303" s="11"/>
      <c r="F303" s="11"/>
      <c r="G303" s="11"/>
    </row>
    <row r="304" spans="2:7" x14ac:dyDescent="0.2">
      <c r="B304" s="11"/>
      <c r="C304" s="11"/>
      <c r="D304" s="11"/>
      <c r="E304" s="11"/>
      <c r="F304" s="11"/>
      <c r="G304" s="11"/>
    </row>
    <row r="305" spans="2:7" x14ac:dyDescent="0.2">
      <c r="B305" s="11"/>
      <c r="C305" s="11"/>
      <c r="D305" s="11"/>
      <c r="E305" s="11"/>
      <c r="F305" s="11"/>
      <c r="G305" s="11"/>
    </row>
    <row r="306" spans="2:7" x14ac:dyDescent="0.2">
      <c r="B306" s="11"/>
      <c r="C306" s="11"/>
      <c r="D306" s="11"/>
      <c r="E306" s="11"/>
      <c r="F306" s="11"/>
      <c r="G306" s="11"/>
    </row>
    <row r="307" spans="2:7" x14ac:dyDescent="0.2">
      <c r="B307" s="11"/>
      <c r="C307" s="11"/>
      <c r="D307" s="11"/>
      <c r="E307" s="11"/>
      <c r="F307" s="11"/>
      <c r="G307" s="11"/>
    </row>
    <row r="308" spans="2:7" x14ac:dyDescent="0.2">
      <c r="B308" s="11"/>
      <c r="C308" s="11"/>
      <c r="D308" s="11"/>
      <c r="E308" s="11"/>
      <c r="F308" s="11"/>
      <c r="G308" s="11"/>
    </row>
    <row r="309" spans="2:7" x14ac:dyDescent="0.2">
      <c r="B309" s="11"/>
      <c r="C309" s="11"/>
      <c r="D309" s="11"/>
      <c r="E309" s="11"/>
      <c r="F309" s="11"/>
      <c r="G309" s="11"/>
    </row>
    <row r="310" spans="2:7" x14ac:dyDescent="0.2">
      <c r="B310" s="11"/>
      <c r="C310" s="11"/>
      <c r="D310" s="11"/>
      <c r="E310" s="11"/>
      <c r="F310" s="11"/>
      <c r="G310" s="11"/>
    </row>
    <row r="311" spans="2:7" x14ac:dyDescent="0.2">
      <c r="B311" s="11"/>
      <c r="C311" s="11"/>
      <c r="D311" s="11"/>
      <c r="E311" s="11"/>
      <c r="F311" s="11"/>
      <c r="G311" s="11"/>
    </row>
    <row r="312" spans="2:7" x14ac:dyDescent="0.2">
      <c r="B312" s="11"/>
      <c r="C312" s="11"/>
      <c r="D312" s="11"/>
      <c r="E312" s="11"/>
      <c r="F312" s="11"/>
      <c r="G312" s="11"/>
    </row>
    <row r="313" spans="2:7" x14ac:dyDescent="0.2">
      <c r="B313" s="11"/>
      <c r="C313" s="11"/>
      <c r="D313" s="11"/>
      <c r="E313" s="11"/>
      <c r="F313" s="11"/>
      <c r="G313" s="11"/>
    </row>
    <row r="314" spans="2:7" x14ac:dyDescent="0.2">
      <c r="B314" s="11"/>
      <c r="C314" s="11"/>
      <c r="D314" s="11"/>
      <c r="E314" s="11"/>
      <c r="F314" s="11"/>
      <c r="G314" s="11"/>
    </row>
    <row r="315" spans="2:7" x14ac:dyDescent="0.2">
      <c r="B315" s="11"/>
      <c r="C315" s="11"/>
      <c r="D315" s="11"/>
      <c r="E315" s="11"/>
      <c r="F315" s="11"/>
      <c r="G315" s="11"/>
    </row>
    <row r="316" spans="2:7" x14ac:dyDescent="0.2">
      <c r="B316" s="11"/>
      <c r="C316" s="11"/>
      <c r="D316" s="11"/>
      <c r="E316" s="11"/>
      <c r="F316" s="11"/>
      <c r="G316" s="11"/>
    </row>
    <row r="317" spans="2:7" x14ac:dyDescent="0.2">
      <c r="B317" s="11"/>
      <c r="C317" s="11"/>
      <c r="D317" s="11"/>
      <c r="E317" s="11"/>
      <c r="F317" s="11"/>
      <c r="G317" s="11"/>
    </row>
    <row r="318" spans="2:7" x14ac:dyDescent="0.2">
      <c r="B318" s="11"/>
      <c r="C318" s="11"/>
      <c r="D318" s="11"/>
      <c r="E318" s="11"/>
      <c r="F318" s="11"/>
      <c r="G318" s="11"/>
    </row>
    <row r="319" spans="2:7" x14ac:dyDescent="0.2">
      <c r="B319" s="11"/>
      <c r="C319" s="11"/>
      <c r="D319" s="11"/>
      <c r="E319" s="11"/>
      <c r="F319" s="11"/>
      <c r="G319" s="11"/>
    </row>
    <row r="320" spans="2:7" x14ac:dyDescent="0.2">
      <c r="B320" s="11"/>
      <c r="C320" s="11"/>
      <c r="D320" s="11"/>
      <c r="E320" s="11"/>
      <c r="F320" s="11"/>
      <c r="G320" s="11"/>
    </row>
    <row r="321" spans="2:7" x14ac:dyDescent="0.2">
      <c r="B321" s="11"/>
      <c r="C321" s="11"/>
      <c r="D321" s="11"/>
      <c r="E321" s="11"/>
      <c r="F321" s="11"/>
      <c r="G321" s="11"/>
    </row>
    <row r="322" spans="2:7" x14ac:dyDescent="0.2">
      <c r="B322" s="11"/>
      <c r="C322" s="11"/>
      <c r="D322" s="11"/>
      <c r="E322" s="11"/>
      <c r="F322" s="11"/>
      <c r="G322" s="11"/>
    </row>
    <row r="323" spans="2:7" x14ac:dyDescent="0.2">
      <c r="B323" s="11"/>
      <c r="C323" s="11"/>
      <c r="D323" s="11"/>
      <c r="E323" s="11"/>
      <c r="F323" s="11"/>
      <c r="G323" s="11"/>
    </row>
    <row r="324" spans="2:7" x14ac:dyDescent="0.2">
      <c r="B324" s="11"/>
      <c r="C324" s="11"/>
      <c r="D324" s="11"/>
      <c r="E324" s="11"/>
      <c r="F324" s="11"/>
      <c r="G324" s="11"/>
    </row>
    <row r="325" spans="2:7" x14ac:dyDescent="0.2">
      <c r="B325" s="11"/>
      <c r="C325" s="11"/>
      <c r="D325" s="11"/>
      <c r="E325" s="11"/>
      <c r="F325" s="11"/>
      <c r="G325" s="11"/>
    </row>
    <row r="326" spans="2:7" x14ac:dyDescent="0.2">
      <c r="B326" s="11"/>
      <c r="C326" s="11"/>
      <c r="D326" s="11"/>
      <c r="E326" s="11"/>
      <c r="F326" s="11"/>
      <c r="G326" s="11"/>
    </row>
    <row r="327" spans="2:7" x14ac:dyDescent="0.2">
      <c r="B327" s="11"/>
      <c r="C327" s="11"/>
      <c r="D327" s="11"/>
      <c r="E327" s="11"/>
      <c r="F327" s="11"/>
      <c r="G327" s="11"/>
    </row>
    <row r="328" spans="2:7" x14ac:dyDescent="0.2">
      <c r="B328" s="11"/>
      <c r="C328" s="11"/>
      <c r="D328" s="11"/>
      <c r="E328" s="11"/>
      <c r="F328" s="11"/>
      <c r="G328" s="11"/>
    </row>
    <row r="329" spans="2:7" x14ac:dyDescent="0.2">
      <c r="B329" s="11"/>
      <c r="C329" s="11"/>
      <c r="D329" s="11"/>
      <c r="E329" s="11"/>
      <c r="F329" s="11"/>
      <c r="G329" s="11"/>
    </row>
    <row r="330" spans="2:7" x14ac:dyDescent="0.2">
      <c r="B330" s="11"/>
      <c r="C330" s="11"/>
      <c r="D330" s="11"/>
      <c r="E330" s="11"/>
      <c r="F330" s="11"/>
      <c r="G330" s="11"/>
    </row>
    <row r="331" spans="2:7" x14ac:dyDescent="0.2">
      <c r="B331" s="11"/>
      <c r="C331" s="11"/>
      <c r="D331" s="11"/>
      <c r="E331" s="11"/>
      <c r="F331" s="11"/>
      <c r="G331" s="11"/>
    </row>
    <row r="332" spans="2:7" x14ac:dyDescent="0.2">
      <c r="B332" s="11"/>
      <c r="C332" s="11"/>
      <c r="D332" s="11"/>
      <c r="E332" s="11"/>
      <c r="F332" s="11"/>
      <c r="G332" s="11"/>
    </row>
    <row r="333" spans="2:7" x14ac:dyDescent="0.2">
      <c r="B333" s="11"/>
      <c r="C333" s="11"/>
      <c r="D333" s="11"/>
      <c r="E333" s="11"/>
      <c r="F333" s="11"/>
      <c r="G333" s="11"/>
    </row>
    <row r="334" spans="2:7" x14ac:dyDescent="0.2">
      <c r="B334" s="11"/>
      <c r="C334" s="11"/>
      <c r="D334" s="11"/>
      <c r="E334" s="11"/>
      <c r="F334" s="11"/>
      <c r="G334" s="11"/>
    </row>
    <row r="335" spans="2:7" x14ac:dyDescent="0.2">
      <c r="B335" s="11"/>
      <c r="C335" s="11"/>
      <c r="D335" s="11"/>
      <c r="E335" s="11"/>
      <c r="F335" s="11"/>
      <c r="G335" s="11"/>
    </row>
    <row r="336" spans="2:7" x14ac:dyDescent="0.2">
      <c r="B336" s="11"/>
      <c r="C336" s="11"/>
      <c r="D336" s="11"/>
      <c r="E336" s="11"/>
      <c r="F336" s="11"/>
      <c r="G336" s="11"/>
    </row>
    <row r="337" spans="2:7" x14ac:dyDescent="0.2">
      <c r="B337" s="11"/>
      <c r="C337" s="11"/>
      <c r="D337" s="11"/>
      <c r="E337" s="11"/>
      <c r="F337" s="11"/>
      <c r="G337" s="11"/>
    </row>
    <row r="338" spans="2:7" x14ac:dyDescent="0.2">
      <c r="B338" s="11"/>
      <c r="C338" s="11"/>
      <c r="D338" s="11"/>
      <c r="E338" s="11"/>
      <c r="F338" s="11"/>
      <c r="G338" s="11"/>
    </row>
    <row r="339" spans="2:7" x14ac:dyDescent="0.2">
      <c r="B339" s="11"/>
      <c r="C339" s="11"/>
      <c r="D339" s="11"/>
      <c r="E339" s="11"/>
      <c r="F339" s="11"/>
      <c r="G339" s="11"/>
    </row>
    <row r="340" spans="2:7" x14ac:dyDescent="0.2">
      <c r="B340" s="11"/>
      <c r="C340" s="11"/>
      <c r="D340" s="11"/>
      <c r="E340" s="11"/>
      <c r="F340" s="11"/>
      <c r="G340" s="11"/>
    </row>
    <row r="341" spans="2:7" x14ac:dyDescent="0.2">
      <c r="B341" s="11"/>
      <c r="C341" s="11"/>
      <c r="D341" s="11"/>
      <c r="E341" s="11"/>
      <c r="F341" s="11"/>
      <c r="G341" s="11"/>
    </row>
    <row r="342" spans="2:7" x14ac:dyDescent="0.2">
      <c r="B342" s="11"/>
      <c r="C342" s="11"/>
      <c r="D342" s="11"/>
      <c r="E342" s="11"/>
      <c r="F342" s="11"/>
      <c r="G342" s="11"/>
    </row>
    <row r="343" spans="2:7" x14ac:dyDescent="0.2">
      <c r="B343" s="11"/>
      <c r="C343" s="11"/>
      <c r="D343" s="11"/>
      <c r="E343" s="11"/>
      <c r="F343" s="11"/>
      <c r="G343" s="11"/>
    </row>
    <row r="344" spans="2:7" x14ac:dyDescent="0.2">
      <c r="B344" s="11"/>
      <c r="C344" s="11"/>
      <c r="D344" s="11"/>
      <c r="E344" s="11"/>
      <c r="F344" s="11"/>
      <c r="G344" s="11"/>
    </row>
    <row r="345" spans="2:7" x14ac:dyDescent="0.2">
      <c r="B345" s="11"/>
      <c r="C345" s="11"/>
      <c r="D345" s="11"/>
      <c r="E345" s="11"/>
      <c r="F345" s="11"/>
      <c r="G345" s="11"/>
    </row>
    <row r="346" spans="2:7" x14ac:dyDescent="0.2">
      <c r="B346" s="11"/>
      <c r="C346" s="11"/>
      <c r="D346" s="11"/>
      <c r="E346" s="11"/>
      <c r="F346" s="11"/>
      <c r="G346" s="11"/>
    </row>
    <row r="347" spans="2:7" x14ac:dyDescent="0.2">
      <c r="B347" s="11"/>
      <c r="C347" s="11"/>
      <c r="D347" s="11"/>
      <c r="E347" s="11"/>
      <c r="F347" s="11"/>
      <c r="G347" s="11"/>
    </row>
    <row r="348" spans="2:7" x14ac:dyDescent="0.2">
      <c r="B348" s="11"/>
      <c r="C348" s="11"/>
      <c r="D348" s="11"/>
      <c r="E348" s="11"/>
      <c r="F348" s="11"/>
      <c r="G348" s="11"/>
    </row>
    <row r="349" spans="2:7" x14ac:dyDescent="0.2">
      <c r="B349" s="11"/>
      <c r="C349" s="11"/>
      <c r="D349" s="11"/>
      <c r="E349" s="11"/>
      <c r="F349" s="11"/>
      <c r="G349" s="11"/>
    </row>
    <row r="350" spans="2:7" x14ac:dyDescent="0.2">
      <c r="B350" s="11"/>
      <c r="C350" s="11"/>
      <c r="D350" s="11"/>
      <c r="E350" s="11"/>
      <c r="F350" s="11"/>
      <c r="G350" s="11"/>
    </row>
    <row r="351" spans="2:7" x14ac:dyDescent="0.2">
      <c r="B351" s="11"/>
      <c r="C351" s="11"/>
      <c r="D351" s="11"/>
      <c r="E351" s="11"/>
      <c r="F351" s="11"/>
      <c r="G351" s="11"/>
    </row>
    <row r="352" spans="2:7" x14ac:dyDescent="0.2">
      <c r="B352" s="11"/>
      <c r="C352" s="11"/>
      <c r="D352" s="11"/>
      <c r="E352" s="11"/>
      <c r="F352" s="11"/>
      <c r="G352" s="11"/>
    </row>
    <row r="353" spans="2:7" x14ac:dyDescent="0.2">
      <c r="B353" s="11"/>
      <c r="C353" s="11"/>
      <c r="D353" s="11"/>
      <c r="E353" s="11"/>
      <c r="F353" s="11"/>
      <c r="G353" s="11"/>
    </row>
    <row r="354" spans="2:7" x14ac:dyDescent="0.2">
      <c r="B354" s="11"/>
      <c r="C354" s="11"/>
      <c r="D354" s="11"/>
      <c r="E354" s="11"/>
      <c r="F354" s="11"/>
      <c r="G354" s="11"/>
    </row>
    <row r="355" spans="2:7" x14ac:dyDescent="0.2">
      <c r="B355" s="11"/>
      <c r="C355" s="11"/>
      <c r="D355" s="11"/>
      <c r="E355" s="11"/>
      <c r="F355" s="11"/>
      <c r="G355" s="11"/>
    </row>
    <row r="356" spans="2:7" x14ac:dyDescent="0.2">
      <c r="B356" s="11"/>
      <c r="C356" s="11"/>
      <c r="D356" s="11"/>
      <c r="E356" s="11"/>
      <c r="F356" s="11"/>
      <c r="G356" s="11"/>
    </row>
    <row r="357" spans="2:7" x14ac:dyDescent="0.2">
      <c r="B357" s="11"/>
      <c r="C357" s="11"/>
      <c r="D357" s="11"/>
      <c r="E357" s="11"/>
      <c r="F357" s="11"/>
      <c r="G357" s="11"/>
    </row>
    <row r="358" spans="2:7" x14ac:dyDescent="0.2">
      <c r="B358" s="11"/>
      <c r="C358" s="11"/>
      <c r="D358" s="11"/>
      <c r="E358" s="11"/>
      <c r="F358" s="11"/>
      <c r="G358" s="11"/>
    </row>
    <row r="359" spans="2:7" x14ac:dyDescent="0.2">
      <c r="B359" s="11"/>
      <c r="C359" s="11"/>
      <c r="D359" s="11"/>
      <c r="E359" s="11"/>
      <c r="F359" s="11"/>
      <c r="G359" s="11"/>
    </row>
    <row r="360" spans="2:7" x14ac:dyDescent="0.2">
      <c r="B360" s="11"/>
      <c r="C360" s="11"/>
      <c r="D360" s="11"/>
      <c r="E360" s="11"/>
      <c r="F360" s="11"/>
      <c r="G360" s="11"/>
    </row>
    <row r="361" spans="2:7" x14ac:dyDescent="0.2">
      <c r="B361" s="11"/>
      <c r="C361" s="11"/>
      <c r="D361" s="11"/>
      <c r="E361" s="11"/>
      <c r="F361" s="11"/>
      <c r="G361" s="11"/>
    </row>
    <row r="362" spans="2:7" x14ac:dyDescent="0.2">
      <c r="B362" s="11"/>
      <c r="C362" s="11"/>
      <c r="D362" s="11"/>
      <c r="E362" s="11"/>
      <c r="F362" s="11"/>
      <c r="G362" s="11"/>
    </row>
    <row r="363" spans="2:7" x14ac:dyDescent="0.2">
      <c r="B363" s="11"/>
      <c r="C363" s="11"/>
      <c r="D363" s="11"/>
      <c r="E363" s="11"/>
      <c r="F363" s="11"/>
      <c r="G363" s="11"/>
    </row>
    <row r="364" spans="2:7" x14ac:dyDescent="0.2">
      <c r="B364" s="11"/>
      <c r="C364" s="11"/>
      <c r="D364" s="11"/>
      <c r="E364" s="11"/>
      <c r="F364" s="11"/>
      <c r="G364" s="11"/>
    </row>
    <row r="365" spans="2:7" x14ac:dyDescent="0.2">
      <c r="B365" s="11"/>
      <c r="C365" s="11"/>
      <c r="D365" s="11"/>
      <c r="E365" s="11"/>
      <c r="F365" s="11"/>
      <c r="G365" s="11"/>
    </row>
    <row r="366" spans="2:7" x14ac:dyDescent="0.2">
      <c r="B366" s="11"/>
      <c r="C366" s="11"/>
      <c r="D366" s="11"/>
      <c r="E366" s="11"/>
      <c r="F366" s="11"/>
      <c r="G366" s="11"/>
    </row>
    <row r="367" spans="2:7" x14ac:dyDescent="0.2">
      <c r="B367" s="11"/>
      <c r="C367" s="11"/>
      <c r="D367" s="11"/>
      <c r="E367" s="11"/>
      <c r="F367" s="11"/>
      <c r="G367" s="11"/>
    </row>
    <row r="368" spans="2:7" x14ac:dyDescent="0.2">
      <c r="B368" s="11"/>
      <c r="C368" s="11"/>
      <c r="D368" s="11"/>
      <c r="E368" s="11"/>
      <c r="F368" s="11"/>
      <c r="G368" s="11"/>
    </row>
    <row r="369" spans="2:7" x14ac:dyDescent="0.2">
      <c r="B369" s="11"/>
      <c r="C369" s="11"/>
      <c r="D369" s="11"/>
      <c r="E369" s="11"/>
      <c r="F369" s="11"/>
      <c r="G369" s="11"/>
    </row>
    <row r="370" spans="2:7" x14ac:dyDescent="0.2">
      <c r="B370" s="11"/>
      <c r="C370" s="11"/>
      <c r="D370" s="11"/>
      <c r="E370" s="11"/>
      <c r="F370" s="11"/>
      <c r="G370" s="11"/>
    </row>
    <row r="371" spans="2:7" x14ac:dyDescent="0.2">
      <c r="B371" s="11"/>
      <c r="C371" s="11"/>
      <c r="D371" s="11"/>
      <c r="E371" s="11"/>
      <c r="F371" s="11"/>
      <c r="G371" s="11"/>
    </row>
    <row r="372" spans="2:7" x14ac:dyDescent="0.2">
      <c r="B372" s="11"/>
      <c r="C372" s="11"/>
      <c r="D372" s="11"/>
      <c r="E372" s="11"/>
      <c r="F372" s="11"/>
      <c r="G372" s="11"/>
    </row>
    <row r="373" spans="2:7" x14ac:dyDescent="0.2">
      <c r="B373" s="11"/>
      <c r="C373" s="11"/>
      <c r="D373" s="11"/>
      <c r="E373" s="11"/>
      <c r="F373" s="11"/>
      <c r="G373" s="11"/>
    </row>
    <row r="374" spans="2:7" x14ac:dyDescent="0.2">
      <c r="B374" s="11"/>
      <c r="C374" s="11"/>
      <c r="D374" s="11"/>
      <c r="E374" s="11"/>
      <c r="F374" s="11"/>
      <c r="G374" s="11"/>
    </row>
    <row r="375" spans="2:7" x14ac:dyDescent="0.2">
      <c r="B375" s="11"/>
      <c r="C375" s="11"/>
      <c r="D375" s="11"/>
      <c r="E375" s="11"/>
      <c r="F375" s="11"/>
      <c r="G375" s="11"/>
    </row>
    <row r="376" spans="2:7" x14ac:dyDescent="0.2">
      <c r="B376" s="11"/>
      <c r="C376" s="11"/>
      <c r="D376" s="11"/>
      <c r="E376" s="11"/>
      <c r="F376" s="11"/>
      <c r="G376" s="11"/>
    </row>
    <row r="377" spans="2:7" x14ac:dyDescent="0.2">
      <c r="B377" s="11"/>
      <c r="C377" s="11"/>
      <c r="D377" s="11"/>
      <c r="E377" s="11"/>
      <c r="F377" s="11"/>
      <c r="G377" s="11"/>
    </row>
    <row r="378" spans="2:7" x14ac:dyDescent="0.2">
      <c r="B378" s="11"/>
      <c r="C378" s="11"/>
      <c r="D378" s="11"/>
      <c r="E378" s="11"/>
      <c r="F378" s="11"/>
      <c r="G378" s="11"/>
    </row>
    <row r="379" spans="2:7" x14ac:dyDescent="0.2">
      <c r="B379" s="11"/>
      <c r="C379" s="11"/>
      <c r="D379" s="11"/>
      <c r="E379" s="11"/>
      <c r="F379" s="11"/>
      <c r="G379" s="11"/>
    </row>
    <row r="380" spans="2:7" x14ac:dyDescent="0.2">
      <c r="B380" s="11"/>
      <c r="C380" s="11"/>
      <c r="D380" s="11"/>
      <c r="E380" s="11"/>
      <c r="F380" s="11"/>
      <c r="G380" s="11"/>
    </row>
    <row r="381" spans="2:7" x14ac:dyDescent="0.2">
      <c r="B381" s="11"/>
      <c r="C381" s="11"/>
      <c r="D381" s="11"/>
      <c r="E381" s="11"/>
      <c r="F381" s="11"/>
      <c r="G381" s="11"/>
    </row>
    <row r="382" spans="2:7" x14ac:dyDescent="0.2">
      <c r="B382" s="11"/>
      <c r="C382" s="11"/>
      <c r="D382" s="11"/>
      <c r="E382" s="11"/>
      <c r="F382" s="11"/>
      <c r="G382" s="11"/>
    </row>
    <row r="383" spans="2:7" x14ac:dyDescent="0.2">
      <c r="B383" s="11"/>
      <c r="C383" s="11"/>
      <c r="D383" s="11"/>
      <c r="E383" s="11"/>
      <c r="F383" s="11"/>
      <c r="G383" s="11"/>
    </row>
    <row r="384" spans="2:7" x14ac:dyDescent="0.2">
      <c r="B384" s="11"/>
      <c r="C384" s="11"/>
      <c r="D384" s="11"/>
      <c r="E384" s="11"/>
      <c r="F384" s="11"/>
      <c r="G384" s="11"/>
    </row>
    <row r="385" spans="2:7" x14ac:dyDescent="0.2">
      <c r="B385" s="11"/>
      <c r="C385" s="11"/>
      <c r="D385" s="11"/>
      <c r="E385" s="11"/>
      <c r="F385" s="11"/>
      <c r="G385" s="11"/>
    </row>
    <row r="386" spans="2:7" x14ac:dyDescent="0.2">
      <c r="B386" s="11"/>
      <c r="C386" s="11"/>
      <c r="D386" s="11"/>
      <c r="E386" s="11"/>
      <c r="F386" s="11"/>
      <c r="G386" s="11"/>
    </row>
    <row r="387" spans="2:7" x14ac:dyDescent="0.2">
      <c r="B387" s="11"/>
      <c r="C387" s="11"/>
      <c r="D387" s="11"/>
      <c r="E387" s="11"/>
      <c r="F387" s="11"/>
      <c r="G387" s="11"/>
    </row>
    <row r="388" spans="2:7" x14ac:dyDescent="0.2">
      <c r="B388" s="11"/>
      <c r="C388" s="11"/>
      <c r="D388" s="11"/>
      <c r="E388" s="11"/>
      <c r="F388" s="11"/>
      <c r="G388" s="11"/>
    </row>
    <row r="389" spans="2:7" x14ac:dyDescent="0.2">
      <c r="B389" s="11"/>
      <c r="C389" s="11"/>
      <c r="D389" s="11"/>
      <c r="E389" s="11"/>
      <c r="F389" s="11"/>
      <c r="G389" s="11"/>
    </row>
    <row r="390" spans="2:7" x14ac:dyDescent="0.2">
      <c r="B390" s="11"/>
      <c r="C390" s="11"/>
      <c r="D390" s="11"/>
      <c r="E390" s="11"/>
      <c r="F390" s="11"/>
      <c r="G390" s="11"/>
    </row>
    <row r="391" spans="2:7" x14ac:dyDescent="0.2">
      <c r="B391" s="11"/>
      <c r="C391" s="11"/>
      <c r="D391" s="11"/>
      <c r="E391" s="11"/>
      <c r="F391" s="11"/>
      <c r="G391" s="11"/>
    </row>
    <row r="392" spans="2:7" x14ac:dyDescent="0.2">
      <c r="B392" s="11"/>
      <c r="C392" s="11"/>
      <c r="D392" s="11"/>
      <c r="E392" s="11"/>
      <c r="F392" s="11"/>
      <c r="G392" s="11"/>
    </row>
    <row r="393" spans="2:7" x14ac:dyDescent="0.2">
      <c r="B393" s="11"/>
      <c r="C393" s="11"/>
      <c r="D393" s="11"/>
      <c r="E393" s="11"/>
      <c r="F393" s="11"/>
      <c r="G393" s="11"/>
    </row>
    <row r="394" spans="2:7" x14ac:dyDescent="0.2">
      <c r="B394" s="11"/>
      <c r="C394" s="11"/>
      <c r="D394" s="11"/>
      <c r="E394" s="11"/>
      <c r="F394" s="11"/>
      <c r="G394" s="11"/>
    </row>
    <row r="395" spans="2:7" x14ac:dyDescent="0.2">
      <c r="B395" s="11"/>
      <c r="C395" s="11"/>
      <c r="D395" s="11"/>
      <c r="E395" s="11"/>
      <c r="F395" s="11"/>
      <c r="G395" s="11"/>
    </row>
    <row r="396" spans="2:7" x14ac:dyDescent="0.2">
      <c r="B396" s="11"/>
      <c r="C396" s="11"/>
      <c r="D396" s="11"/>
      <c r="E396" s="11"/>
      <c r="F396" s="11"/>
      <c r="G396" s="11"/>
    </row>
    <row r="397" spans="2:7" x14ac:dyDescent="0.2">
      <c r="B397" s="11"/>
      <c r="C397" s="11"/>
      <c r="D397" s="11"/>
      <c r="E397" s="11"/>
      <c r="F397" s="11"/>
      <c r="G397" s="11"/>
    </row>
    <row r="398" spans="2:7" x14ac:dyDescent="0.2">
      <c r="B398" s="11"/>
      <c r="C398" s="11"/>
      <c r="D398" s="11"/>
      <c r="E398" s="11"/>
      <c r="F398" s="11"/>
      <c r="G398" s="11"/>
    </row>
    <row r="399" spans="2:7" x14ac:dyDescent="0.2">
      <c r="B399" s="11"/>
      <c r="C399" s="11"/>
      <c r="D399" s="11"/>
      <c r="E399" s="11"/>
      <c r="F399" s="11"/>
      <c r="G399" s="11"/>
    </row>
    <row r="400" spans="2:7" x14ac:dyDescent="0.2">
      <c r="B400" s="11"/>
      <c r="C400" s="11"/>
      <c r="D400" s="11"/>
      <c r="E400" s="11"/>
      <c r="F400" s="11"/>
      <c r="G400" s="11"/>
    </row>
    <row r="401" spans="2:7" x14ac:dyDescent="0.2">
      <c r="B401" s="11"/>
      <c r="C401" s="11"/>
      <c r="D401" s="11"/>
      <c r="E401" s="11"/>
      <c r="F401" s="11"/>
      <c r="G401" s="11"/>
    </row>
    <row r="402" spans="2:7" x14ac:dyDescent="0.2">
      <c r="B402" s="11"/>
      <c r="C402" s="11"/>
      <c r="D402" s="11"/>
      <c r="E402" s="11"/>
      <c r="F402" s="11"/>
      <c r="G402" s="11"/>
    </row>
    <row r="403" spans="2:7" x14ac:dyDescent="0.2">
      <c r="B403" s="11"/>
      <c r="C403" s="11"/>
      <c r="D403" s="11"/>
      <c r="E403" s="11"/>
      <c r="F403" s="11"/>
      <c r="G403" s="11"/>
    </row>
    <row r="404" spans="2:7" x14ac:dyDescent="0.2">
      <c r="B404" s="11"/>
      <c r="C404" s="11"/>
      <c r="D404" s="11"/>
      <c r="E404" s="11"/>
      <c r="F404" s="11"/>
      <c r="G404" s="11"/>
    </row>
    <row r="405" spans="2:7" x14ac:dyDescent="0.2">
      <c r="B405" s="11"/>
      <c r="C405" s="11"/>
      <c r="D405" s="11"/>
      <c r="E405" s="11"/>
      <c r="F405" s="11"/>
      <c r="G405" s="11"/>
    </row>
    <row r="406" spans="2:7" x14ac:dyDescent="0.2">
      <c r="B406" s="11"/>
      <c r="C406" s="11"/>
      <c r="D406" s="11"/>
      <c r="E406" s="11"/>
      <c r="F406" s="11"/>
      <c r="G406" s="11"/>
    </row>
    <row r="407" spans="2:7" x14ac:dyDescent="0.2">
      <c r="B407" s="11"/>
      <c r="C407" s="11"/>
      <c r="D407" s="11"/>
      <c r="E407" s="11"/>
      <c r="F407" s="11"/>
      <c r="G407" s="11"/>
    </row>
    <row r="408" spans="2:7" x14ac:dyDescent="0.2">
      <c r="B408" s="11"/>
      <c r="C408" s="11"/>
      <c r="D408" s="11"/>
      <c r="E408" s="11"/>
      <c r="F408" s="11"/>
      <c r="G408" s="11"/>
    </row>
    <row r="409" spans="2:7" x14ac:dyDescent="0.2">
      <c r="B409" s="11"/>
      <c r="C409" s="11"/>
      <c r="D409" s="11"/>
      <c r="E409" s="11"/>
      <c r="F409" s="11"/>
      <c r="G409" s="11"/>
    </row>
    <row r="410" spans="2:7" x14ac:dyDescent="0.2">
      <c r="B410" s="11"/>
      <c r="C410" s="11"/>
      <c r="D410" s="11"/>
      <c r="E410" s="11"/>
      <c r="F410" s="11"/>
      <c r="G410" s="11"/>
    </row>
    <row r="411" spans="2:7" x14ac:dyDescent="0.2">
      <c r="B411" s="11"/>
      <c r="C411" s="11"/>
      <c r="D411" s="11"/>
      <c r="E411" s="11"/>
      <c r="F411" s="11"/>
      <c r="G411" s="11"/>
    </row>
    <row r="412" spans="2:7" x14ac:dyDescent="0.2">
      <c r="B412" s="11"/>
      <c r="C412" s="11"/>
      <c r="D412" s="11"/>
      <c r="E412" s="11"/>
      <c r="F412" s="11"/>
      <c r="G412" s="11"/>
    </row>
    <row r="413" spans="2:7" x14ac:dyDescent="0.2">
      <c r="B413" s="11"/>
      <c r="C413" s="11"/>
      <c r="D413" s="11"/>
      <c r="E413" s="11"/>
      <c r="F413" s="11"/>
      <c r="G413" s="11"/>
    </row>
    <row r="414" spans="2:7" x14ac:dyDescent="0.2">
      <c r="B414" s="11"/>
      <c r="C414" s="11"/>
      <c r="D414" s="11"/>
      <c r="E414" s="11"/>
      <c r="F414" s="11"/>
      <c r="G414" s="11"/>
    </row>
    <row r="415" spans="2:7" x14ac:dyDescent="0.2">
      <c r="B415" s="11"/>
      <c r="C415" s="11"/>
      <c r="D415" s="11"/>
      <c r="E415" s="11"/>
      <c r="F415" s="11"/>
      <c r="G415" s="11"/>
    </row>
    <row r="416" spans="2:7" x14ac:dyDescent="0.2">
      <c r="B416" s="11"/>
      <c r="C416" s="11"/>
      <c r="D416" s="11"/>
      <c r="E416" s="11"/>
      <c r="F416" s="11"/>
      <c r="G416" s="11"/>
    </row>
    <row r="417" spans="2:7" x14ac:dyDescent="0.2">
      <c r="B417" s="11"/>
      <c r="C417" s="11"/>
      <c r="D417" s="11"/>
      <c r="E417" s="11"/>
      <c r="F417" s="11"/>
      <c r="G417" s="11"/>
    </row>
    <row r="418" spans="2:7" x14ac:dyDescent="0.2">
      <c r="B418" s="11"/>
      <c r="C418" s="11"/>
      <c r="D418" s="11"/>
      <c r="E418" s="11"/>
      <c r="F418" s="11"/>
      <c r="G418" s="11"/>
    </row>
    <row r="419" spans="2:7" x14ac:dyDescent="0.2">
      <c r="B419" s="11"/>
      <c r="C419" s="11"/>
      <c r="D419" s="11"/>
      <c r="E419" s="11"/>
      <c r="F419" s="11"/>
      <c r="G419" s="11"/>
    </row>
    <row r="420" spans="2:7" x14ac:dyDescent="0.2">
      <c r="B420" s="11"/>
      <c r="C420" s="11"/>
      <c r="D420" s="11"/>
      <c r="E420" s="11"/>
      <c r="F420" s="11"/>
      <c r="G420" s="11"/>
    </row>
    <row r="421" spans="2:7" x14ac:dyDescent="0.2">
      <c r="B421" s="11"/>
      <c r="C421" s="11"/>
      <c r="D421" s="11"/>
      <c r="E421" s="11"/>
      <c r="F421" s="11"/>
      <c r="G421" s="11"/>
    </row>
    <row r="422" spans="2:7" x14ac:dyDescent="0.2">
      <c r="B422" s="11"/>
      <c r="C422" s="11"/>
      <c r="D422" s="11"/>
      <c r="E422" s="11"/>
      <c r="F422" s="11"/>
      <c r="G422" s="11"/>
    </row>
    <row r="423" spans="2:7" x14ac:dyDescent="0.2">
      <c r="B423" s="11"/>
      <c r="C423" s="11"/>
      <c r="D423" s="11"/>
      <c r="E423" s="11"/>
      <c r="F423" s="11"/>
      <c r="G423" s="11"/>
    </row>
    <row r="424" spans="2:7" x14ac:dyDescent="0.2">
      <c r="B424" s="11"/>
      <c r="C424" s="11"/>
      <c r="D424" s="11"/>
      <c r="E424" s="11"/>
      <c r="F424" s="11"/>
      <c r="G424" s="11"/>
    </row>
    <row r="425" spans="2:7" x14ac:dyDescent="0.2">
      <c r="B425" s="11"/>
      <c r="C425" s="11"/>
      <c r="D425" s="11"/>
      <c r="E425" s="11"/>
      <c r="F425" s="11"/>
      <c r="G425" s="11"/>
    </row>
    <row r="426" spans="2:7" x14ac:dyDescent="0.2">
      <c r="B426" s="11"/>
      <c r="C426" s="11"/>
      <c r="D426" s="11"/>
      <c r="E426" s="11"/>
      <c r="F426" s="11"/>
      <c r="G426" s="11"/>
    </row>
    <row r="427" spans="2:7" x14ac:dyDescent="0.2">
      <c r="B427" s="11"/>
      <c r="C427" s="11"/>
      <c r="D427" s="11"/>
      <c r="E427" s="11"/>
      <c r="F427" s="11"/>
      <c r="G427" s="11"/>
    </row>
    <row r="428" spans="2:7" x14ac:dyDescent="0.2">
      <c r="B428" s="11"/>
      <c r="C428" s="11"/>
      <c r="D428" s="11"/>
      <c r="E428" s="11"/>
      <c r="F428" s="11"/>
      <c r="G428" s="11"/>
    </row>
    <row r="429" spans="2:7" x14ac:dyDescent="0.2">
      <c r="B429" s="11"/>
      <c r="C429" s="11"/>
      <c r="D429" s="11"/>
      <c r="E429" s="11"/>
      <c r="F429" s="11"/>
      <c r="G429" s="11"/>
    </row>
    <row r="430" spans="2:7" x14ac:dyDescent="0.2">
      <c r="B430" s="11"/>
      <c r="C430" s="11"/>
      <c r="D430" s="11"/>
      <c r="E430" s="11"/>
      <c r="F430" s="11"/>
      <c r="G430" s="11"/>
    </row>
    <row r="431" spans="2:7" x14ac:dyDescent="0.2">
      <c r="B431" s="11"/>
      <c r="C431" s="11"/>
      <c r="D431" s="11"/>
      <c r="E431" s="11"/>
      <c r="F431" s="11"/>
      <c r="G431" s="11"/>
    </row>
    <row r="432" spans="2:7" x14ac:dyDescent="0.2">
      <c r="B432" s="11"/>
      <c r="C432" s="11"/>
      <c r="D432" s="11"/>
      <c r="E432" s="11"/>
      <c r="F432" s="11"/>
      <c r="G432" s="11"/>
    </row>
    <row r="433" spans="2:7" x14ac:dyDescent="0.2">
      <c r="B433" s="11"/>
      <c r="C433" s="11"/>
      <c r="D433" s="11"/>
      <c r="E433" s="11"/>
      <c r="F433" s="11"/>
      <c r="G433" s="11"/>
    </row>
    <row r="434" spans="2:7" x14ac:dyDescent="0.2">
      <c r="B434" s="11"/>
      <c r="C434" s="11"/>
      <c r="D434" s="11"/>
      <c r="E434" s="11"/>
      <c r="F434" s="11"/>
      <c r="G434" s="11"/>
    </row>
    <row r="435" spans="2:7" x14ac:dyDescent="0.2">
      <c r="B435" s="11"/>
      <c r="C435" s="11"/>
      <c r="D435" s="11"/>
      <c r="E435" s="11"/>
      <c r="F435" s="11"/>
      <c r="G435" s="11"/>
    </row>
    <row r="436" spans="2:7" x14ac:dyDescent="0.2">
      <c r="B436" s="11"/>
      <c r="C436" s="11"/>
      <c r="D436" s="11"/>
      <c r="E436" s="11"/>
      <c r="F436" s="11"/>
      <c r="G436" s="11"/>
    </row>
    <row r="437" spans="2:7" x14ac:dyDescent="0.2">
      <c r="B437" s="11"/>
      <c r="C437" s="11"/>
      <c r="D437" s="11"/>
      <c r="E437" s="11"/>
      <c r="F437" s="11"/>
      <c r="G437" s="11"/>
    </row>
    <row r="438" spans="2:7" x14ac:dyDescent="0.2">
      <c r="B438" s="11"/>
      <c r="C438" s="11"/>
      <c r="D438" s="11"/>
      <c r="E438" s="11"/>
      <c r="F438" s="11"/>
      <c r="G438" s="11"/>
    </row>
    <row r="439" spans="2:7" x14ac:dyDescent="0.2">
      <c r="B439" s="11"/>
      <c r="C439" s="11"/>
      <c r="D439" s="11"/>
      <c r="E439" s="11"/>
      <c r="F439" s="11"/>
      <c r="G439" s="11"/>
    </row>
    <row r="440" spans="2:7" x14ac:dyDescent="0.2">
      <c r="B440" s="11"/>
      <c r="C440" s="11"/>
      <c r="D440" s="11"/>
      <c r="E440" s="11"/>
      <c r="F440" s="11"/>
      <c r="G440" s="11"/>
    </row>
    <row r="441" spans="2:7" x14ac:dyDescent="0.2">
      <c r="B441" s="11"/>
      <c r="C441" s="11"/>
      <c r="D441" s="11"/>
      <c r="E441" s="11"/>
      <c r="F441" s="11"/>
      <c r="G441" s="11"/>
    </row>
    <row r="442" spans="2:7" x14ac:dyDescent="0.2">
      <c r="B442" s="11"/>
      <c r="C442" s="11"/>
      <c r="D442" s="11"/>
      <c r="E442" s="11"/>
      <c r="F442" s="11"/>
      <c r="G442" s="11"/>
    </row>
    <row r="443" spans="2:7" x14ac:dyDescent="0.2">
      <c r="B443" s="11"/>
      <c r="C443" s="11"/>
      <c r="D443" s="11"/>
      <c r="E443" s="11"/>
      <c r="F443" s="11"/>
      <c r="G443" s="11"/>
    </row>
    <row r="444" spans="2:7" x14ac:dyDescent="0.2">
      <c r="B444" s="11"/>
      <c r="C444" s="11"/>
      <c r="D444" s="11"/>
      <c r="E444" s="11"/>
      <c r="F444" s="11"/>
      <c r="G444" s="11"/>
    </row>
    <row r="445" spans="2:7" x14ac:dyDescent="0.2">
      <c r="B445" s="11"/>
      <c r="C445" s="11"/>
      <c r="D445" s="11"/>
      <c r="E445" s="11"/>
      <c r="F445" s="11"/>
      <c r="G445" s="11"/>
    </row>
    <row r="446" spans="2:7" x14ac:dyDescent="0.2">
      <c r="B446" s="11"/>
      <c r="C446" s="11"/>
      <c r="D446" s="11"/>
      <c r="E446" s="11"/>
      <c r="F446" s="11"/>
      <c r="G446" s="11"/>
    </row>
    <row r="447" spans="2:7" x14ac:dyDescent="0.2">
      <c r="B447" s="11"/>
      <c r="C447" s="11"/>
      <c r="D447" s="11"/>
      <c r="E447" s="11"/>
      <c r="F447" s="11"/>
      <c r="G447" s="11"/>
    </row>
    <row r="448" spans="2:7" x14ac:dyDescent="0.2">
      <c r="B448" s="11"/>
      <c r="C448" s="11"/>
      <c r="D448" s="11"/>
      <c r="E448" s="11"/>
      <c r="F448" s="11"/>
      <c r="G448" s="11"/>
    </row>
    <row r="449" spans="2:7" x14ac:dyDescent="0.2">
      <c r="B449" s="11"/>
      <c r="C449" s="11"/>
      <c r="D449" s="11"/>
      <c r="E449" s="11"/>
      <c r="F449" s="11"/>
      <c r="G449" s="11"/>
    </row>
    <row r="450" spans="2:7" x14ac:dyDescent="0.2">
      <c r="B450" s="11"/>
      <c r="C450" s="11"/>
      <c r="D450" s="11"/>
      <c r="E450" s="11"/>
      <c r="F450" s="11"/>
      <c r="G450" s="11"/>
    </row>
    <row r="451" spans="2:7" x14ac:dyDescent="0.2">
      <c r="B451" s="11"/>
      <c r="C451" s="11"/>
      <c r="D451" s="11"/>
      <c r="E451" s="11"/>
      <c r="F451" s="11"/>
      <c r="G451" s="11"/>
    </row>
    <row r="452" spans="2:7" x14ac:dyDescent="0.2">
      <c r="B452" s="11"/>
      <c r="C452" s="11"/>
      <c r="D452" s="11"/>
      <c r="E452" s="11"/>
      <c r="F452" s="11"/>
      <c r="G452" s="11"/>
    </row>
    <row r="453" spans="2:7" x14ac:dyDescent="0.2">
      <c r="B453" s="11"/>
      <c r="C453" s="11"/>
      <c r="D453" s="11"/>
      <c r="E453" s="11"/>
      <c r="F453" s="11"/>
      <c r="G453" s="11"/>
    </row>
    <row r="454" spans="2:7" x14ac:dyDescent="0.2">
      <c r="B454" s="11"/>
      <c r="C454" s="11"/>
      <c r="D454" s="11"/>
      <c r="E454" s="11"/>
      <c r="F454" s="11"/>
      <c r="G454" s="11"/>
    </row>
    <row r="455" spans="2:7" x14ac:dyDescent="0.2">
      <c r="B455" s="11"/>
      <c r="C455" s="11"/>
      <c r="D455" s="11"/>
      <c r="E455" s="11"/>
      <c r="F455" s="11"/>
      <c r="G455" s="11"/>
    </row>
    <row r="456" spans="2:7" x14ac:dyDescent="0.2">
      <c r="B456" s="11"/>
      <c r="C456" s="11"/>
      <c r="D456" s="11"/>
      <c r="E456" s="11"/>
      <c r="F456" s="11"/>
      <c r="G456" s="11"/>
    </row>
    <row r="457" spans="2:7" x14ac:dyDescent="0.2">
      <c r="B457" s="11"/>
      <c r="C457" s="11"/>
      <c r="D457" s="11"/>
      <c r="E457" s="11"/>
      <c r="F457" s="11"/>
      <c r="G457" s="11"/>
    </row>
    <row r="458" spans="2:7" x14ac:dyDescent="0.2">
      <c r="B458" s="11"/>
      <c r="C458" s="11"/>
      <c r="D458" s="11"/>
      <c r="E458" s="11"/>
      <c r="F458" s="11"/>
      <c r="G458" s="11"/>
    </row>
    <row r="459" spans="2:7" x14ac:dyDescent="0.2">
      <c r="B459" s="11"/>
      <c r="C459" s="11"/>
      <c r="D459" s="11"/>
      <c r="E459" s="11"/>
      <c r="F459" s="11"/>
      <c r="G459" s="11"/>
    </row>
    <row r="460" spans="2:7" x14ac:dyDescent="0.2">
      <c r="B460" s="11"/>
      <c r="C460" s="11"/>
      <c r="D460" s="11"/>
      <c r="E460" s="11"/>
      <c r="F460" s="11"/>
      <c r="G460" s="11"/>
    </row>
    <row r="461" spans="2:7" x14ac:dyDescent="0.2">
      <c r="B461" s="11"/>
      <c r="C461" s="11"/>
      <c r="D461" s="11"/>
      <c r="E461" s="11"/>
      <c r="F461" s="11"/>
      <c r="G461" s="11"/>
    </row>
    <row r="462" spans="2:7" x14ac:dyDescent="0.2">
      <c r="B462" s="11"/>
      <c r="C462" s="11"/>
      <c r="D462" s="11"/>
      <c r="E462" s="11"/>
      <c r="F462" s="11"/>
      <c r="G462" s="11"/>
    </row>
    <row r="463" spans="2:7" x14ac:dyDescent="0.2">
      <c r="B463" s="11"/>
      <c r="C463" s="11"/>
      <c r="D463" s="11"/>
      <c r="E463" s="11"/>
      <c r="F463" s="11"/>
      <c r="G463" s="11"/>
    </row>
    <row r="464" spans="2:7" x14ac:dyDescent="0.2">
      <c r="B464" s="11"/>
      <c r="C464" s="11"/>
      <c r="D464" s="11"/>
      <c r="E464" s="11"/>
      <c r="F464" s="11"/>
      <c r="G464" s="11"/>
    </row>
    <row r="465" spans="2:7" x14ac:dyDescent="0.2">
      <c r="B465" s="11"/>
      <c r="C465" s="11"/>
      <c r="D465" s="11"/>
      <c r="E465" s="11"/>
      <c r="F465" s="11"/>
      <c r="G465" s="11"/>
    </row>
    <row r="466" spans="2:7" x14ac:dyDescent="0.2">
      <c r="B466" s="11"/>
      <c r="C466" s="11"/>
      <c r="D466" s="11"/>
      <c r="E466" s="11"/>
      <c r="F466" s="11"/>
      <c r="G466" s="11"/>
    </row>
    <row r="467" spans="2:7" x14ac:dyDescent="0.2">
      <c r="B467" s="11"/>
      <c r="C467" s="11"/>
      <c r="D467" s="11"/>
      <c r="E467" s="11"/>
      <c r="F467" s="11"/>
      <c r="G467" s="11"/>
    </row>
    <row r="468" spans="2:7" x14ac:dyDescent="0.2">
      <c r="B468" s="11"/>
      <c r="C468" s="11"/>
      <c r="D468" s="11"/>
      <c r="E468" s="11"/>
      <c r="F468" s="11"/>
      <c r="G468" s="11"/>
    </row>
    <row r="469" spans="2:7" x14ac:dyDescent="0.2">
      <c r="B469" s="11"/>
      <c r="C469" s="11"/>
      <c r="D469" s="11"/>
      <c r="E469" s="11"/>
      <c r="F469" s="11"/>
      <c r="G469" s="11"/>
    </row>
    <row r="470" spans="2:7" x14ac:dyDescent="0.2">
      <c r="B470" s="11"/>
      <c r="C470" s="11"/>
      <c r="D470" s="11"/>
      <c r="E470" s="11"/>
      <c r="F470" s="11"/>
      <c r="G470" s="11"/>
    </row>
    <row r="471" spans="2:7" x14ac:dyDescent="0.2">
      <c r="B471" s="11"/>
      <c r="C471" s="11"/>
      <c r="D471" s="11"/>
      <c r="E471" s="11"/>
      <c r="F471" s="11"/>
      <c r="G471" s="11"/>
    </row>
    <row r="472" spans="2:7" x14ac:dyDescent="0.2">
      <c r="B472" s="11"/>
      <c r="C472" s="11"/>
      <c r="D472" s="11"/>
      <c r="E472" s="11"/>
      <c r="F472" s="11"/>
      <c r="G472" s="11"/>
    </row>
    <row r="473" spans="2:7" x14ac:dyDescent="0.2">
      <c r="B473" s="11"/>
      <c r="C473" s="11"/>
      <c r="D473" s="11"/>
      <c r="E473" s="11"/>
      <c r="F473" s="11"/>
      <c r="G473" s="11"/>
    </row>
    <row r="474" spans="2:7" x14ac:dyDescent="0.2">
      <c r="B474" s="11"/>
      <c r="C474" s="11"/>
      <c r="D474" s="11"/>
      <c r="E474" s="11"/>
      <c r="F474" s="11"/>
      <c r="G474" s="11"/>
    </row>
    <row r="475" spans="2:7" x14ac:dyDescent="0.2">
      <c r="B475" s="11"/>
      <c r="C475" s="11"/>
      <c r="D475" s="11"/>
      <c r="E475" s="11"/>
      <c r="F475" s="11"/>
      <c r="G475" s="11"/>
    </row>
    <row r="476" spans="2:7" x14ac:dyDescent="0.2">
      <c r="B476" s="11"/>
      <c r="C476" s="11"/>
      <c r="D476" s="11"/>
      <c r="E476" s="11"/>
      <c r="F476" s="11"/>
      <c r="G476" s="11"/>
    </row>
    <row r="477" spans="2:7" x14ac:dyDescent="0.2">
      <c r="B477" s="11"/>
      <c r="C477" s="11"/>
      <c r="D477" s="11"/>
      <c r="E477" s="11"/>
      <c r="F477" s="11"/>
      <c r="G477" s="11"/>
    </row>
    <row r="478" spans="2:7" x14ac:dyDescent="0.2">
      <c r="B478" s="11"/>
      <c r="C478" s="11"/>
      <c r="D478" s="11"/>
      <c r="E478" s="11"/>
      <c r="F478" s="11"/>
      <c r="G478" s="11"/>
    </row>
    <row r="479" spans="2:7" x14ac:dyDescent="0.2">
      <c r="B479" s="11"/>
      <c r="C479" s="11"/>
      <c r="D479" s="11"/>
      <c r="E479" s="11"/>
      <c r="F479" s="11"/>
      <c r="G479" s="11"/>
    </row>
    <row r="480" spans="2:7" x14ac:dyDescent="0.2">
      <c r="B480" s="11"/>
      <c r="C480" s="11"/>
      <c r="D480" s="11"/>
      <c r="E480" s="11"/>
      <c r="F480" s="11"/>
      <c r="G480" s="11"/>
    </row>
    <row r="481" spans="2:7" x14ac:dyDescent="0.2">
      <c r="B481" s="11"/>
      <c r="C481" s="11"/>
      <c r="D481" s="11"/>
      <c r="E481" s="11"/>
      <c r="F481" s="11"/>
      <c r="G481" s="11"/>
    </row>
    <row r="482" spans="2:7" x14ac:dyDescent="0.2">
      <c r="B482" s="11"/>
      <c r="C482" s="11"/>
      <c r="D482" s="11"/>
      <c r="E482" s="11"/>
      <c r="F482" s="11"/>
      <c r="G482" s="11"/>
    </row>
    <row r="483" spans="2:7" x14ac:dyDescent="0.2">
      <c r="B483" s="11"/>
      <c r="C483" s="11"/>
      <c r="D483" s="11"/>
      <c r="E483" s="11"/>
      <c r="F483" s="11"/>
      <c r="G483" s="11"/>
    </row>
    <row r="484" spans="2:7" x14ac:dyDescent="0.2">
      <c r="B484" s="11"/>
      <c r="C484" s="11"/>
      <c r="D484" s="11"/>
      <c r="E484" s="11"/>
      <c r="F484" s="11"/>
      <c r="G484" s="11"/>
    </row>
    <row r="485" spans="2:7" x14ac:dyDescent="0.2">
      <c r="B485" s="11"/>
      <c r="C485" s="11"/>
      <c r="D485" s="11"/>
      <c r="E485" s="11"/>
      <c r="F485" s="11"/>
      <c r="G485" s="11"/>
    </row>
    <row r="486" spans="2:7" x14ac:dyDescent="0.2">
      <c r="B486" s="11"/>
      <c r="C486" s="11"/>
      <c r="D486" s="11"/>
      <c r="E486" s="11"/>
      <c r="F486" s="11"/>
      <c r="G486" s="11"/>
    </row>
    <row r="487" spans="2:7" x14ac:dyDescent="0.2">
      <c r="B487" s="11"/>
      <c r="C487" s="11"/>
      <c r="D487" s="11"/>
      <c r="E487" s="11"/>
      <c r="F487" s="11"/>
      <c r="G487" s="11"/>
    </row>
    <row r="488" spans="2:7" x14ac:dyDescent="0.2">
      <c r="B488" s="11"/>
      <c r="C488" s="11"/>
      <c r="D488" s="11"/>
      <c r="E488" s="11"/>
      <c r="F488" s="11"/>
      <c r="G488" s="11"/>
    </row>
    <row r="489" spans="2:7" x14ac:dyDescent="0.2">
      <c r="B489" s="11"/>
      <c r="C489" s="11"/>
      <c r="D489" s="11"/>
      <c r="E489" s="11"/>
      <c r="F489" s="11"/>
      <c r="G489" s="11"/>
    </row>
    <row r="490" spans="2:7" x14ac:dyDescent="0.2">
      <c r="B490" s="11"/>
      <c r="C490" s="11"/>
      <c r="D490" s="11"/>
      <c r="E490" s="11"/>
      <c r="F490" s="11"/>
      <c r="G490" s="11"/>
    </row>
    <row r="491" spans="2:7" x14ac:dyDescent="0.2">
      <c r="B491" s="11"/>
      <c r="C491" s="11"/>
      <c r="D491" s="11"/>
      <c r="E491" s="11"/>
      <c r="F491" s="11"/>
      <c r="G491" s="11"/>
    </row>
    <row r="492" spans="2:7" x14ac:dyDescent="0.2">
      <c r="B492" s="11"/>
      <c r="C492" s="11"/>
      <c r="D492" s="11"/>
      <c r="E492" s="11"/>
      <c r="F492" s="11"/>
      <c r="G492" s="11"/>
    </row>
    <row r="493" spans="2:7" x14ac:dyDescent="0.2">
      <c r="B493" s="11"/>
      <c r="C493" s="11"/>
      <c r="D493" s="11"/>
      <c r="E493" s="11"/>
      <c r="F493" s="11"/>
      <c r="G493" s="11"/>
    </row>
    <row r="494" spans="2:7" x14ac:dyDescent="0.2">
      <c r="B494" s="11"/>
      <c r="C494" s="11"/>
      <c r="D494" s="11"/>
      <c r="E494" s="11"/>
      <c r="F494" s="11"/>
      <c r="G494" s="11"/>
    </row>
    <row r="495" spans="2:7" x14ac:dyDescent="0.2">
      <c r="B495" s="11"/>
      <c r="C495" s="11"/>
      <c r="D495" s="11"/>
      <c r="E495" s="11"/>
      <c r="F495" s="11"/>
      <c r="G495" s="11"/>
    </row>
    <row r="496" spans="2:7" x14ac:dyDescent="0.2">
      <c r="B496" s="11"/>
      <c r="C496" s="11"/>
      <c r="D496" s="11"/>
      <c r="E496" s="11"/>
      <c r="F496" s="11"/>
      <c r="G496" s="11"/>
    </row>
    <row r="497" spans="2:7" x14ac:dyDescent="0.2">
      <c r="B497" s="11"/>
      <c r="C497" s="11"/>
      <c r="D497" s="11"/>
      <c r="E497" s="11"/>
      <c r="F497" s="11"/>
      <c r="G497" s="11"/>
    </row>
    <row r="498" spans="2:7" x14ac:dyDescent="0.2">
      <c r="B498" s="11"/>
      <c r="C498" s="11"/>
      <c r="D498" s="11"/>
      <c r="E498" s="11"/>
      <c r="F498" s="11"/>
      <c r="G498" s="11"/>
    </row>
    <row r="499" spans="2:7" x14ac:dyDescent="0.2">
      <c r="B499" s="11"/>
      <c r="C499" s="11"/>
      <c r="D499" s="11"/>
      <c r="E499" s="11"/>
      <c r="F499" s="11"/>
      <c r="G499" s="11"/>
    </row>
    <row r="500" spans="2:7" x14ac:dyDescent="0.2">
      <c r="B500" s="11"/>
      <c r="C500" s="11"/>
      <c r="D500" s="11"/>
      <c r="E500" s="11"/>
      <c r="F500" s="11"/>
      <c r="G500" s="11"/>
    </row>
    <row r="501" spans="2:7" x14ac:dyDescent="0.2">
      <c r="B501" s="11"/>
      <c r="C501" s="11"/>
      <c r="D501" s="11"/>
      <c r="E501" s="11"/>
      <c r="F501" s="11"/>
      <c r="G501" s="11"/>
    </row>
    <row r="502" spans="2:7" x14ac:dyDescent="0.2">
      <c r="B502" s="11"/>
      <c r="C502" s="11"/>
      <c r="D502" s="11"/>
      <c r="E502" s="11"/>
      <c r="F502" s="11"/>
      <c r="G502" s="11"/>
    </row>
    <row r="503" spans="2:7" x14ac:dyDescent="0.2">
      <c r="B503" s="11"/>
      <c r="C503" s="11"/>
      <c r="D503" s="11"/>
      <c r="E503" s="11"/>
      <c r="F503" s="11"/>
      <c r="G503" s="11"/>
    </row>
    <row r="504" spans="2:7" x14ac:dyDescent="0.2">
      <c r="B504" s="11"/>
      <c r="C504" s="11"/>
      <c r="D504" s="11"/>
      <c r="E504" s="11"/>
      <c r="F504" s="11"/>
      <c r="G504" s="11"/>
    </row>
    <row r="505" spans="2:7" x14ac:dyDescent="0.2">
      <c r="B505" s="11"/>
      <c r="C505" s="11"/>
      <c r="D505" s="11"/>
      <c r="E505" s="11"/>
      <c r="F505" s="11"/>
      <c r="G505" s="11"/>
    </row>
    <row r="506" spans="2:7" x14ac:dyDescent="0.2">
      <c r="B506" s="11"/>
      <c r="C506" s="11"/>
      <c r="D506" s="11"/>
      <c r="E506" s="11"/>
      <c r="F506" s="11"/>
      <c r="G506" s="11"/>
    </row>
    <row r="507" spans="2:7" x14ac:dyDescent="0.2">
      <c r="B507" s="11"/>
      <c r="C507" s="11"/>
      <c r="D507" s="11"/>
      <c r="E507" s="11"/>
      <c r="F507" s="11"/>
      <c r="G507" s="11"/>
    </row>
    <row r="508" spans="2:7" x14ac:dyDescent="0.2">
      <c r="B508" s="11"/>
      <c r="C508" s="11"/>
      <c r="D508" s="11"/>
      <c r="E508" s="11"/>
      <c r="F508" s="11"/>
      <c r="G508" s="11"/>
    </row>
    <row r="509" spans="2:7" x14ac:dyDescent="0.2">
      <c r="B509" s="11"/>
      <c r="C509" s="11"/>
      <c r="D509" s="11"/>
      <c r="E509" s="11"/>
      <c r="F509" s="11"/>
      <c r="G509" s="11"/>
    </row>
    <row r="510" spans="2:7" x14ac:dyDescent="0.2">
      <c r="B510" s="11"/>
      <c r="C510" s="11"/>
      <c r="D510" s="11"/>
      <c r="E510" s="11"/>
      <c r="F510" s="11"/>
      <c r="G510" s="11"/>
    </row>
    <row r="511" spans="2:7" x14ac:dyDescent="0.2">
      <c r="B511" s="11"/>
      <c r="C511" s="11"/>
      <c r="D511" s="11"/>
      <c r="E511" s="11"/>
      <c r="F511" s="11"/>
      <c r="G511" s="11"/>
    </row>
    <row r="512" spans="2:7" x14ac:dyDescent="0.2">
      <c r="B512" s="11"/>
      <c r="C512" s="11"/>
      <c r="D512" s="11"/>
      <c r="E512" s="11"/>
      <c r="F512" s="11"/>
      <c r="G512" s="11"/>
    </row>
    <row r="513" spans="2:7" x14ac:dyDescent="0.2">
      <c r="B513" s="11"/>
      <c r="C513" s="11"/>
      <c r="D513" s="11"/>
      <c r="E513" s="11"/>
      <c r="F513" s="11"/>
      <c r="G513" s="11"/>
    </row>
    <row r="514" spans="2:7" x14ac:dyDescent="0.2">
      <c r="B514" s="11"/>
      <c r="C514" s="11"/>
      <c r="D514" s="11"/>
      <c r="E514" s="11"/>
      <c r="F514" s="11"/>
      <c r="G514" s="11"/>
    </row>
    <row r="515" spans="2:7" x14ac:dyDescent="0.2">
      <c r="B515" s="11"/>
      <c r="C515" s="11"/>
      <c r="D515" s="11"/>
      <c r="E515" s="11"/>
      <c r="F515" s="11"/>
      <c r="G515" s="11"/>
    </row>
    <row r="516" spans="2:7" x14ac:dyDescent="0.2">
      <c r="B516" s="11"/>
      <c r="C516" s="11"/>
      <c r="D516" s="11"/>
      <c r="E516" s="11"/>
      <c r="F516" s="11"/>
      <c r="G516" s="11"/>
    </row>
    <row r="517" spans="2:7" x14ac:dyDescent="0.2">
      <c r="B517" s="11"/>
      <c r="C517" s="11"/>
      <c r="D517" s="11"/>
      <c r="E517" s="11"/>
      <c r="F517" s="11"/>
      <c r="G517" s="11"/>
    </row>
    <row r="518" spans="2:7" x14ac:dyDescent="0.2">
      <c r="B518" s="11"/>
      <c r="C518" s="11"/>
      <c r="D518" s="11"/>
      <c r="E518" s="11"/>
      <c r="F518" s="11"/>
      <c r="G518" s="11"/>
    </row>
    <row r="519" spans="2:7" x14ac:dyDescent="0.2">
      <c r="B519" s="11"/>
      <c r="C519" s="11"/>
      <c r="D519" s="11"/>
      <c r="E519" s="11"/>
      <c r="F519" s="11"/>
      <c r="G519" s="11"/>
    </row>
    <row r="520" spans="2:7" x14ac:dyDescent="0.2">
      <c r="B520" s="11"/>
      <c r="C520" s="11"/>
      <c r="D520" s="11"/>
      <c r="E520" s="11"/>
      <c r="F520" s="11"/>
      <c r="G520" s="11"/>
    </row>
    <row r="521" spans="2:7" x14ac:dyDescent="0.2">
      <c r="B521" s="11"/>
      <c r="C521" s="11"/>
      <c r="D521" s="11"/>
      <c r="E521" s="11"/>
      <c r="F521" s="11"/>
      <c r="G521" s="11"/>
    </row>
    <row r="522" spans="2:7" x14ac:dyDescent="0.2">
      <c r="B522" s="11"/>
      <c r="C522" s="11"/>
      <c r="D522" s="11"/>
      <c r="E522" s="11"/>
      <c r="F522" s="11"/>
      <c r="G522" s="11"/>
    </row>
    <row r="523" spans="2:7" x14ac:dyDescent="0.2">
      <c r="B523" s="11"/>
      <c r="C523" s="11"/>
      <c r="D523" s="11"/>
      <c r="E523" s="11"/>
      <c r="F523" s="11"/>
      <c r="G523" s="11"/>
    </row>
    <row r="524" spans="2:7" x14ac:dyDescent="0.2">
      <c r="B524" s="11"/>
      <c r="C524" s="11"/>
      <c r="D524" s="11"/>
      <c r="E524" s="11"/>
      <c r="F524" s="11"/>
      <c r="G524" s="11"/>
    </row>
    <row r="525" spans="2:7" x14ac:dyDescent="0.2">
      <c r="B525" s="11"/>
      <c r="C525" s="11"/>
      <c r="D525" s="11"/>
      <c r="E525" s="11"/>
      <c r="F525" s="11"/>
      <c r="G525" s="11"/>
    </row>
    <row r="526" spans="2:7" x14ac:dyDescent="0.2">
      <c r="B526" s="11"/>
      <c r="C526" s="11"/>
      <c r="D526" s="11"/>
      <c r="E526" s="11"/>
      <c r="F526" s="11"/>
      <c r="G526" s="11"/>
    </row>
    <row r="527" spans="2:7" x14ac:dyDescent="0.2">
      <c r="B527" s="11"/>
      <c r="C527" s="11"/>
      <c r="D527" s="11"/>
      <c r="E527" s="11"/>
      <c r="F527" s="11"/>
      <c r="G527" s="11"/>
    </row>
    <row r="528" spans="2:7" x14ac:dyDescent="0.2">
      <c r="B528" s="11"/>
      <c r="C528" s="11"/>
      <c r="D528" s="11"/>
      <c r="E528" s="11"/>
      <c r="F528" s="11"/>
      <c r="G528" s="11"/>
    </row>
    <row r="529" spans="2:7" x14ac:dyDescent="0.2">
      <c r="B529" s="11"/>
      <c r="C529" s="11"/>
      <c r="D529" s="11"/>
      <c r="E529" s="11"/>
      <c r="F529" s="11"/>
      <c r="G529" s="11"/>
    </row>
    <row r="530" spans="2:7" x14ac:dyDescent="0.2">
      <c r="B530" s="11"/>
      <c r="C530" s="11"/>
      <c r="D530" s="11"/>
      <c r="E530" s="11"/>
      <c r="F530" s="11"/>
      <c r="G530" s="11"/>
    </row>
    <row r="531" spans="2:7" x14ac:dyDescent="0.2">
      <c r="B531" s="11"/>
      <c r="C531" s="11"/>
      <c r="D531" s="11"/>
      <c r="E531" s="11"/>
      <c r="F531" s="11"/>
      <c r="G531" s="11"/>
    </row>
    <row r="532" spans="2:7" x14ac:dyDescent="0.2">
      <c r="B532" s="11"/>
      <c r="C532" s="11"/>
      <c r="D532" s="11"/>
      <c r="E532" s="11"/>
      <c r="F532" s="11"/>
      <c r="G532" s="11"/>
    </row>
    <row r="533" spans="2:7" x14ac:dyDescent="0.2">
      <c r="B533" s="11"/>
      <c r="C533" s="11"/>
      <c r="D533" s="11"/>
      <c r="E533" s="11"/>
      <c r="F533" s="11"/>
      <c r="G533" s="11"/>
    </row>
    <row r="534" spans="2:7" x14ac:dyDescent="0.2">
      <c r="B534" s="11"/>
      <c r="C534" s="11"/>
      <c r="D534" s="11"/>
      <c r="E534" s="11"/>
      <c r="F534" s="11"/>
      <c r="G534" s="11"/>
    </row>
    <row r="535" spans="2:7" x14ac:dyDescent="0.2">
      <c r="B535" s="11"/>
      <c r="C535" s="11"/>
      <c r="D535" s="11"/>
      <c r="E535" s="11"/>
      <c r="F535" s="11"/>
      <c r="G535" s="11"/>
    </row>
    <row r="536" spans="2:7" x14ac:dyDescent="0.2">
      <c r="B536" s="11"/>
      <c r="C536" s="11"/>
      <c r="D536" s="11"/>
      <c r="E536" s="11"/>
      <c r="F536" s="11"/>
      <c r="G536" s="11"/>
    </row>
    <row r="537" spans="2:7" x14ac:dyDescent="0.2">
      <c r="B537" s="11"/>
      <c r="C537" s="11"/>
      <c r="D537" s="11"/>
      <c r="E537" s="11"/>
      <c r="F537" s="11"/>
      <c r="G537" s="11"/>
    </row>
    <row r="538" spans="2:7" x14ac:dyDescent="0.2">
      <c r="B538" s="11"/>
      <c r="C538" s="11"/>
      <c r="D538" s="11"/>
      <c r="E538" s="11"/>
      <c r="F538" s="11"/>
      <c r="G538" s="11"/>
    </row>
    <row r="539" spans="2:7" x14ac:dyDescent="0.2">
      <c r="B539" s="11"/>
      <c r="C539" s="11"/>
      <c r="D539" s="11"/>
      <c r="E539" s="11"/>
      <c r="F539" s="11"/>
      <c r="G539" s="11"/>
    </row>
    <row r="540" spans="2:7" x14ac:dyDescent="0.2">
      <c r="B540" s="11"/>
      <c r="C540" s="11"/>
      <c r="D540" s="11"/>
      <c r="E540" s="11"/>
      <c r="F540" s="11"/>
      <c r="G540" s="11"/>
    </row>
    <row r="541" spans="2:7" x14ac:dyDescent="0.2">
      <c r="B541" s="11"/>
      <c r="C541" s="11"/>
      <c r="D541" s="11"/>
      <c r="E541" s="11"/>
      <c r="F541" s="11"/>
      <c r="G541" s="11"/>
    </row>
    <row r="542" spans="2:7" x14ac:dyDescent="0.2">
      <c r="B542" s="11"/>
      <c r="C542" s="11"/>
      <c r="D542" s="11"/>
      <c r="E542" s="11"/>
      <c r="F542" s="11"/>
      <c r="G542" s="11"/>
    </row>
    <row r="543" spans="2:7" x14ac:dyDescent="0.2">
      <c r="B543" s="11"/>
      <c r="C543" s="11"/>
      <c r="D543" s="11"/>
      <c r="E543" s="11"/>
      <c r="F543" s="11"/>
      <c r="G543" s="11"/>
    </row>
    <row r="544" spans="2:7" x14ac:dyDescent="0.2">
      <c r="B544" s="11"/>
      <c r="C544" s="11"/>
      <c r="D544" s="11"/>
      <c r="E544" s="11"/>
      <c r="F544" s="11"/>
      <c r="G544" s="11"/>
    </row>
    <row r="545" spans="2:7" x14ac:dyDescent="0.2">
      <c r="B545" s="11"/>
      <c r="C545" s="11"/>
      <c r="D545" s="11"/>
      <c r="E545" s="11"/>
      <c r="F545" s="11"/>
      <c r="G545" s="11"/>
    </row>
    <row r="546" spans="2:7" x14ac:dyDescent="0.2">
      <c r="B546" s="11"/>
      <c r="C546" s="11"/>
      <c r="D546" s="11"/>
      <c r="E546" s="11"/>
      <c r="F546" s="11"/>
      <c r="G546" s="11"/>
    </row>
    <row r="547" spans="2:7" x14ac:dyDescent="0.2">
      <c r="B547" s="11"/>
      <c r="C547" s="11"/>
      <c r="D547" s="11"/>
      <c r="E547" s="11"/>
      <c r="F547" s="11"/>
      <c r="G547" s="11"/>
    </row>
    <row r="548" spans="2:7" x14ac:dyDescent="0.2">
      <c r="B548" s="11"/>
      <c r="C548" s="11"/>
      <c r="D548" s="11"/>
      <c r="E548" s="11"/>
      <c r="F548" s="11"/>
      <c r="G548" s="11"/>
    </row>
    <row r="549" spans="2:7" x14ac:dyDescent="0.2">
      <c r="B549" s="11"/>
      <c r="C549" s="11"/>
      <c r="D549" s="11"/>
      <c r="E549" s="11"/>
      <c r="F549" s="11"/>
      <c r="G549" s="11"/>
    </row>
    <row r="550" spans="2:7" x14ac:dyDescent="0.2">
      <c r="B550" s="11"/>
      <c r="C550" s="11"/>
      <c r="D550" s="11"/>
      <c r="E550" s="11"/>
      <c r="F550" s="11"/>
      <c r="G550" s="11"/>
    </row>
    <row r="551" spans="2:7" x14ac:dyDescent="0.2">
      <c r="B551" s="11"/>
      <c r="C551" s="11"/>
      <c r="D551" s="11"/>
      <c r="E551" s="11"/>
      <c r="F551" s="11"/>
      <c r="G551" s="11"/>
    </row>
    <row r="552" spans="2:7" x14ac:dyDescent="0.2">
      <c r="B552" s="11"/>
      <c r="C552" s="11"/>
      <c r="D552" s="11"/>
      <c r="E552" s="11"/>
      <c r="F552" s="11"/>
      <c r="G552" s="11"/>
    </row>
    <row r="553" spans="2:7" x14ac:dyDescent="0.2">
      <c r="B553" s="11"/>
      <c r="C553" s="11"/>
      <c r="D553" s="11"/>
      <c r="E553" s="11"/>
      <c r="F553" s="11"/>
      <c r="G553" s="11"/>
    </row>
    <row r="554" spans="2:7" x14ac:dyDescent="0.2">
      <c r="B554" s="11"/>
      <c r="C554" s="11"/>
      <c r="D554" s="11"/>
      <c r="E554" s="11"/>
      <c r="F554" s="11"/>
      <c r="G554" s="11"/>
    </row>
    <row r="555" spans="2:7" x14ac:dyDescent="0.2">
      <c r="B555" s="11"/>
      <c r="C555" s="11"/>
      <c r="D555" s="11"/>
      <c r="E555" s="11"/>
      <c r="F555" s="11"/>
      <c r="G555" s="11"/>
    </row>
    <row r="556" spans="2:7" x14ac:dyDescent="0.2">
      <c r="B556" s="11"/>
      <c r="C556" s="11"/>
      <c r="D556" s="11"/>
      <c r="E556" s="11"/>
      <c r="F556" s="11"/>
      <c r="G556" s="11"/>
    </row>
    <row r="557" spans="2:7" x14ac:dyDescent="0.2">
      <c r="B557" s="11"/>
      <c r="C557" s="11"/>
      <c r="D557" s="11"/>
      <c r="E557" s="11"/>
      <c r="F557" s="11"/>
      <c r="G557" s="11"/>
    </row>
    <row r="558" spans="2:7" x14ac:dyDescent="0.2">
      <c r="B558" s="11"/>
      <c r="C558" s="11"/>
      <c r="D558" s="11"/>
      <c r="E558" s="11"/>
      <c r="F558" s="11"/>
      <c r="G558" s="11"/>
    </row>
    <row r="559" spans="2:7" x14ac:dyDescent="0.2">
      <c r="B559" s="11"/>
      <c r="C559" s="11"/>
      <c r="D559" s="11"/>
      <c r="E559" s="11"/>
      <c r="F559" s="11"/>
      <c r="G559" s="11"/>
    </row>
    <row r="560" spans="2:7" x14ac:dyDescent="0.2">
      <c r="B560" s="11"/>
      <c r="C560" s="11"/>
      <c r="D560" s="11"/>
      <c r="E560" s="11"/>
      <c r="F560" s="11"/>
      <c r="G560" s="11"/>
    </row>
    <row r="561" spans="2:7" x14ac:dyDescent="0.2">
      <c r="B561" s="11"/>
      <c r="C561" s="11"/>
      <c r="D561" s="11"/>
      <c r="E561" s="11"/>
      <c r="F561" s="11"/>
      <c r="G561" s="11"/>
    </row>
    <row r="562" spans="2:7" x14ac:dyDescent="0.2">
      <c r="B562" s="11"/>
      <c r="C562" s="11"/>
      <c r="D562" s="11"/>
      <c r="E562" s="11"/>
      <c r="F562" s="11"/>
      <c r="G562" s="11"/>
    </row>
    <row r="563" spans="2:7" x14ac:dyDescent="0.2">
      <c r="B563" s="11"/>
      <c r="C563" s="11"/>
      <c r="D563" s="11"/>
      <c r="E563" s="11"/>
      <c r="F563" s="11"/>
      <c r="G563" s="11"/>
    </row>
    <row r="564" spans="2:7" x14ac:dyDescent="0.2">
      <c r="B564" s="11"/>
      <c r="C564" s="11"/>
      <c r="D564" s="11"/>
      <c r="E564" s="11"/>
      <c r="F564" s="11"/>
      <c r="G564" s="11"/>
    </row>
    <row r="565" spans="2:7" x14ac:dyDescent="0.2">
      <c r="B565" s="11"/>
      <c r="C565" s="11"/>
      <c r="D565" s="11"/>
      <c r="E565" s="11"/>
      <c r="F565" s="11"/>
      <c r="G565" s="11"/>
    </row>
    <row r="566" spans="2:7" x14ac:dyDescent="0.2">
      <c r="B566" s="11"/>
      <c r="C566" s="11"/>
      <c r="D566" s="11"/>
      <c r="E566" s="11"/>
      <c r="F566" s="11"/>
      <c r="G566" s="11"/>
    </row>
    <row r="567" spans="2:7" x14ac:dyDescent="0.2">
      <c r="B567" s="11"/>
      <c r="C567" s="11"/>
      <c r="D567" s="11"/>
      <c r="E567" s="11"/>
      <c r="F567" s="11"/>
      <c r="G567" s="11"/>
    </row>
    <row r="568" spans="2:7" x14ac:dyDescent="0.2">
      <c r="B568" s="11"/>
      <c r="C568" s="11"/>
      <c r="D568" s="11"/>
      <c r="E568" s="11"/>
      <c r="F568" s="11"/>
      <c r="G568" s="11"/>
    </row>
    <row r="569" spans="2:7" x14ac:dyDescent="0.2">
      <c r="B569" s="11"/>
      <c r="C569" s="11"/>
      <c r="D569" s="11"/>
      <c r="E569" s="11"/>
      <c r="F569" s="11"/>
      <c r="G569" s="11"/>
    </row>
    <row r="570" spans="2:7" x14ac:dyDescent="0.2">
      <c r="B570" s="11"/>
      <c r="C570" s="11"/>
      <c r="D570" s="11"/>
      <c r="E570" s="11"/>
      <c r="F570" s="11"/>
      <c r="G570" s="11"/>
    </row>
    <row r="571" spans="2:7" x14ac:dyDescent="0.2">
      <c r="B571" s="11"/>
      <c r="C571" s="11"/>
      <c r="D571" s="11"/>
      <c r="E571" s="11"/>
      <c r="F571" s="11"/>
      <c r="G571" s="11"/>
    </row>
    <row r="572" spans="2:7" x14ac:dyDescent="0.2">
      <c r="B572" s="11"/>
      <c r="C572" s="11"/>
      <c r="D572" s="11"/>
      <c r="E572" s="11"/>
      <c r="F572" s="11"/>
      <c r="G572" s="11"/>
    </row>
    <row r="573" spans="2:7" x14ac:dyDescent="0.2">
      <c r="B573" s="11"/>
      <c r="C573" s="11"/>
      <c r="D573" s="11"/>
      <c r="E573" s="11"/>
      <c r="F573" s="11"/>
      <c r="G573" s="11"/>
    </row>
    <row r="574" spans="2:7" x14ac:dyDescent="0.2">
      <c r="B574" s="11"/>
      <c r="C574" s="11"/>
      <c r="D574" s="11"/>
      <c r="E574" s="11"/>
      <c r="F574" s="11"/>
      <c r="G574" s="11"/>
    </row>
    <row r="575" spans="2:7" x14ac:dyDescent="0.2">
      <c r="B575" s="11"/>
      <c r="C575" s="11"/>
      <c r="D575" s="11"/>
      <c r="E575" s="11"/>
      <c r="F575" s="11"/>
      <c r="G575" s="11"/>
    </row>
    <row r="576" spans="2:7" x14ac:dyDescent="0.2">
      <c r="B576" s="11"/>
      <c r="C576" s="11"/>
      <c r="D576" s="11"/>
      <c r="E576" s="11"/>
      <c r="F576" s="11"/>
      <c r="G576" s="11"/>
    </row>
    <row r="577" spans="2:7" x14ac:dyDescent="0.2">
      <c r="B577" s="11"/>
      <c r="C577" s="11"/>
      <c r="D577" s="11"/>
      <c r="E577" s="11"/>
      <c r="F577" s="11"/>
      <c r="G577" s="11"/>
    </row>
    <row r="578" spans="2:7" x14ac:dyDescent="0.2">
      <c r="B578" s="11"/>
      <c r="C578" s="11"/>
      <c r="D578" s="11"/>
      <c r="E578" s="11"/>
      <c r="F578" s="11"/>
      <c r="G578" s="11"/>
    </row>
    <row r="579" spans="2:7" x14ac:dyDescent="0.2">
      <c r="B579" s="11"/>
      <c r="C579" s="11"/>
      <c r="D579" s="11"/>
      <c r="E579" s="11"/>
      <c r="F579" s="11"/>
      <c r="G579" s="11"/>
    </row>
    <row r="580" spans="2:7" x14ac:dyDescent="0.2">
      <c r="B580" s="11"/>
      <c r="C580" s="11"/>
      <c r="D580" s="11"/>
      <c r="E580" s="11"/>
      <c r="F580" s="11"/>
      <c r="G580" s="11"/>
    </row>
    <row r="581" spans="2:7" x14ac:dyDescent="0.2">
      <c r="B581" s="11"/>
      <c r="C581" s="11"/>
      <c r="D581" s="11"/>
      <c r="E581" s="11"/>
      <c r="F581" s="11"/>
      <c r="G581" s="11"/>
    </row>
    <row r="582" spans="2:7" x14ac:dyDescent="0.2">
      <c r="B582" s="11"/>
      <c r="C582" s="11"/>
      <c r="D582" s="11"/>
      <c r="E582" s="11"/>
      <c r="F582" s="11"/>
      <c r="G582" s="11"/>
    </row>
    <row r="583" spans="2:7" x14ac:dyDescent="0.2">
      <c r="B583" s="11"/>
      <c r="C583" s="11"/>
      <c r="D583" s="11"/>
      <c r="E583" s="11"/>
      <c r="F583" s="11"/>
      <c r="G583" s="11"/>
    </row>
    <row r="584" spans="2:7" x14ac:dyDescent="0.2">
      <c r="B584" s="11"/>
      <c r="C584" s="11"/>
      <c r="D584" s="11"/>
      <c r="E584" s="11"/>
      <c r="F584" s="11"/>
      <c r="G584" s="11"/>
    </row>
    <row r="585" spans="2:7" x14ac:dyDescent="0.2">
      <c r="B585" s="11"/>
      <c r="C585" s="11"/>
      <c r="D585" s="11"/>
      <c r="E585" s="11"/>
      <c r="F585" s="11"/>
      <c r="G585" s="11"/>
    </row>
    <row r="586" spans="2:7" x14ac:dyDescent="0.2">
      <c r="B586" s="11"/>
      <c r="C586" s="11"/>
      <c r="D586" s="11"/>
      <c r="E586" s="11"/>
      <c r="F586" s="11"/>
      <c r="G586" s="11"/>
    </row>
    <row r="587" spans="2:7" x14ac:dyDescent="0.2">
      <c r="B587" s="11"/>
      <c r="C587" s="11"/>
      <c r="D587" s="11"/>
      <c r="E587" s="11"/>
      <c r="F587" s="11"/>
      <c r="G587" s="11"/>
    </row>
    <row r="588" spans="2:7" x14ac:dyDescent="0.2">
      <c r="B588" s="11"/>
      <c r="C588" s="11"/>
      <c r="D588" s="11"/>
      <c r="E588" s="11"/>
      <c r="F588" s="11"/>
      <c r="G588" s="11"/>
    </row>
    <row r="589" spans="2:7" x14ac:dyDescent="0.2">
      <c r="B589" s="11"/>
      <c r="C589" s="11"/>
      <c r="D589" s="11"/>
      <c r="E589" s="11"/>
      <c r="F589" s="11"/>
      <c r="G589" s="11"/>
    </row>
    <row r="590" spans="2:7" x14ac:dyDescent="0.2">
      <c r="B590" s="11"/>
      <c r="C590" s="11"/>
      <c r="D590" s="11"/>
      <c r="E590" s="11"/>
      <c r="F590" s="11"/>
      <c r="G590" s="11"/>
    </row>
    <row r="591" spans="2:7" x14ac:dyDescent="0.2">
      <c r="B591" s="11"/>
      <c r="C591" s="11"/>
      <c r="D591" s="11"/>
      <c r="E591" s="11"/>
      <c r="F591" s="11"/>
      <c r="G591" s="11"/>
    </row>
    <row r="592" spans="2:7" x14ac:dyDescent="0.2">
      <c r="B592" s="11"/>
      <c r="C592" s="11"/>
      <c r="D592" s="11"/>
      <c r="E592" s="11"/>
      <c r="F592" s="11"/>
      <c r="G592" s="11"/>
    </row>
    <row r="593" spans="2:7" x14ac:dyDescent="0.2">
      <c r="B593" s="11"/>
      <c r="C593" s="11"/>
      <c r="D593" s="11"/>
      <c r="E593" s="11"/>
      <c r="F593" s="11"/>
      <c r="G593" s="11"/>
    </row>
    <row r="594" spans="2:7" x14ac:dyDescent="0.2">
      <c r="B594" s="11"/>
      <c r="C594" s="11"/>
      <c r="D594" s="11"/>
      <c r="E594" s="11"/>
      <c r="F594" s="11"/>
      <c r="G594" s="11"/>
    </row>
    <row r="595" spans="2:7" x14ac:dyDescent="0.2">
      <c r="B595" s="11"/>
      <c r="C595" s="11"/>
      <c r="D595" s="11"/>
      <c r="E595" s="11"/>
      <c r="F595" s="11"/>
      <c r="G595" s="11"/>
    </row>
    <row r="596" spans="2:7" x14ac:dyDescent="0.2">
      <c r="B596" s="11"/>
      <c r="C596" s="11"/>
      <c r="D596" s="11"/>
      <c r="E596" s="11"/>
      <c r="F596" s="11"/>
      <c r="G596" s="11"/>
    </row>
    <row r="597" spans="2:7" x14ac:dyDescent="0.2">
      <c r="B597" s="11"/>
      <c r="C597" s="11"/>
      <c r="D597" s="11"/>
      <c r="E597" s="11"/>
      <c r="F597" s="11"/>
      <c r="G597" s="11"/>
    </row>
    <row r="598" spans="2:7" x14ac:dyDescent="0.2">
      <c r="B598" s="11"/>
      <c r="C598" s="11"/>
      <c r="D598" s="11"/>
      <c r="E598" s="11"/>
      <c r="F598" s="11"/>
      <c r="G598" s="11"/>
    </row>
    <row r="599" spans="2:7" x14ac:dyDescent="0.2">
      <c r="B599" s="11"/>
      <c r="C599" s="11"/>
      <c r="D599" s="11"/>
      <c r="E599" s="11"/>
      <c r="F599" s="11"/>
      <c r="G599" s="11"/>
    </row>
    <row r="600" spans="2:7" x14ac:dyDescent="0.2">
      <c r="B600" s="11"/>
      <c r="C600" s="11"/>
      <c r="D600" s="11"/>
      <c r="E600" s="11"/>
      <c r="F600" s="11"/>
      <c r="G600" s="11"/>
    </row>
    <row r="601" spans="2:7" x14ac:dyDescent="0.2">
      <c r="B601" s="11"/>
      <c r="C601" s="11"/>
      <c r="D601" s="11"/>
      <c r="E601" s="11"/>
      <c r="F601" s="11"/>
      <c r="G601" s="11"/>
    </row>
    <row r="602" spans="2:7" x14ac:dyDescent="0.2">
      <c r="B602" s="11"/>
      <c r="C602" s="11"/>
      <c r="D602" s="11"/>
      <c r="E602" s="11"/>
      <c r="F602" s="11"/>
      <c r="G602" s="11"/>
    </row>
    <row r="603" spans="2:7" x14ac:dyDescent="0.2">
      <c r="B603" s="11"/>
      <c r="C603" s="11"/>
      <c r="D603" s="11"/>
      <c r="E603" s="11"/>
      <c r="F603" s="11"/>
      <c r="G603" s="11"/>
    </row>
    <row r="604" spans="2:7" x14ac:dyDescent="0.2">
      <c r="B604" s="11"/>
      <c r="C604" s="11"/>
      <c r="D604" s="11"/>
      <c r="E604" s="11"/>
      <c r="F604" s="11"/>
      <c r="G604" s="11"/>
    </row>
    <row r="605" spans="2:7" x14ac:dyDescent="0.2">
      <c r="B605" s="11"/>
      <c r="C605" s="11"/>
      <c r="D605" s="11"/>
      <c r="E605" s="11"/>
      <c r="F605" s="11"/>
      <c r="G605" s="11"/>
    </row>
    <row r="606" spans="2:7" x14ac:dyDescent="0.2">
      <c r="B606" s="11"/>
      <c r="C606" s="11"/>
      <c r="D606" s="11"/>
      <c r="E606" s="11"/>
      <c r="F606" s="11"/>
      <c r="G606" s="11"/>
    </row>
    <row r="607" spans="2:7" x14ac:dyDescent="0.2">
      <c r="B607" s="11"/>
      <c r="C607" s="11"/>
      <c r="D607" s="11"/>
      <c r="E607" s="11"/>
      <c r="F607" s="11"/>
      <c r="G607" s="11"/>
    </row>
    <row r="608" spans="2:7" x14ac:dyDescent="0.2">
      <c r="B608" s="11"/>
      <c r="C608" s="11"/>
      <c r="D608" s="11"/>
      <c r="E608" s="11"/>
      <c r="F608" s="11"/>
      <c r="G608" s="11"/>
    </row>
    <row r="609" spans="2:7" x14ac:dyDescent="0.2">
      <c r="B609" s="11"/>
      <c r="C609" s="11"/>
      <c r="D609" s="11"/>
      <c r="E609" s="11"/>
      <c r="F609" s="11"/>
      <c r="G609" s="11"/>
    </row>
    <row r="610" spans="2:7" x14ac:dyDescent="0.2">
      <c r="B610" s="11"/>
      <c r="C610" s="11"/>
      <c r="D610" s="11"/>
      <c r="E610" s="11"/>
      <c r="F610" s="11"/>
      <c r="G610" s="11"/>
    </row>
    <row r="611" spans="2:7" x14ac:dyDescent="0.2">
      <c r="B611" s="11"/>
      <c r="C611" s="11"/>
      <c r="D611" s="11"/>
      <c r="E611" s="11"/>
      <c r="F611" s="11"/>
      <c r="G611" s="11"/>
    </row>
    <row r="612" spans="2:7" x14ac:dyDescent="0.2">
      <c r="B612" s="11"/>
      <c r="C612" s="11"/>
      <c r="D612" s="11"/>
      <c r="E612" s="11"/>
      <c r="F612" s="11"/>
      <c r="G612" s="11"/>
    </row>
    <row r="613" spans="2:7" x14ac:dyDescent="0.2">
      <c r="B613" s="11"/>
      <c r="C613" s="11"/>
      <c r="D613" s="11"/>
      <c r="E613" s="11"/>
      <c r="F613" s="11"/>
      <c r="G613" s="11"/>
    </row>
    <row r="614" spans="2:7" x14ac:dyDescent="0.2">
      <c r="B614" s="11"/>
      <c r="C614" s="11"/>
      <c r="D614" s="11"/>
      <c r="E614" s="11"/>
      <c r="F614" s="11"/>
      <c r="G614" s="11"/>
    </row>
    <row r="615" spans="2:7" x14ac:dyDescent="0.2">
      <c r="B615" s="11"/>
      <c r="C615" s="11"/>
      <c r="D615" s="11"/>
      <c r="E615" s="11"/>
      <c r="F615" s="11"/>
      <c r="G615" s="11"/>
    </row>
    <row r="616" spans="2:7" x14ac:dyDescent="0.2">
      <c r="B616" s="11"/>
      <c r="C616" s="11"/>
      <c r="D616" s="11"/>
      <c r="E616" s="11"/>
      <c r="F616" s="11"/>
      <c r="G616" s="11"/>
    </row>
    <row r="617" spans="2:7" x14ac:dyDescent="0.2">
      <c r="B617" s="11"/>
      <c r="C617" s="11"/>
      <c r="D617" s="11"/>
      <c r="E617" s="11"/>
      <c r="F617" s="11"/>
      <c r="G617" s="11"/>
    </row>
    <row r="618" spans="2:7" x14ac:dyDescent="0.2">
      <c r="B618" s="11"/>
      <c r="C618" s="11"/>
      <c r="D618" s="11"/>
      <c r="E618" s="11"/>
      <c r="F618" s="11"/>
      <c r="G618" s="11"/>
    </row>
    <row r="619" spans="2:7" x14ac:dyDescent="0.2">
      <c r="B619" s="11"/>
      <c r="C619" s="11"/>
      <c r="D619" s="11"/>
      <c r="E619" s="11"/>
      <c r="F619" s="11"/>
      <c r="G619" s="11"/>
    </row>
    <row r="620" spans="2:7" x14ac:dyDescent="0.2">
      <c r="B620" s="11"/>
      <c r="C620" s="11"/>
      <c r="D620" s="11"/>
      <c r="E620" s="11"/>
      <c r="F620" s="11"/>
      <c r="G620" s="11"/>
    </row>
    <row r="621" spans="2:7" x14ac:dyDescent="0.2">
      <c r="B621" s="11"/>
      <c r="C621" s="11"/>
      <c r="D621" s="11"/>
      <c r="E621" s="11"/>
      <c r="F621" s="11"/>
      <c r="G621" s="11"/>
    </row>
    <row r="622" spans="2:7" x14ac:dyDescent="0.2">
      <c r="B622" s="11"/>
      <c r="C622" s="11"/>
      <c r="D622" s="11"/>
      <c r="E622" s="11"/>
      <c r="F622" s="11"/>
      <c r="G622" s="11"/>
    </row>
    <row r="623" spans="2:7" x14ac:dyDescent="0.2">
      <c r="B623" s="11"/>
      <c r="C623" s="11"/>
      <c r="D623" s="11"/>
      <c r="E623" s="11"/>
      <c r="F623" s="11"/>
      <c r="G623" s="11"/>
    </row>
    <row r="624" spans="2:7" x14ac:dyDescent="0.2">
      <c r="B624" s="11"/>
      <c r="C624" s="11"/>
      <c r="D624" s="11"/>
      <c r="E624" s="11"/>
      <c r="F624" s="11"/>
      <c r="G624" s="11"/>
    </row>
    <row r="625" spans="2:7" x14ac:dyDescent="0.2">
      <c r="B625" s="11"/>
      <c r="C625" s="11"/>
      <c r="D625" s="11"/>
      <c r="E625" s="11"/>
      <c r="F625" s="11"/>
      <c r="G625" s="11"/>
    </row>
    <row r="626" spans="2:7" x14ac:dyDescent="0.2">
      <c r="B626" s="11"/>
      <c r="C626" s="11"/>
      <c r="D626" s="11"/>
      <c r="E626" s="11"/>
      <c r="F626" s="11"/>
      <c r="G626" s="11"/>
    </row>
    <row r="627" spans="2:7" x14ac:dyDescent="0.2">
      <c r="B627" s="11"/>
      <c r="C627" s="11"/>
      <c r="D627" s="11"/>
      <c r="E627" s="11"/>
      <c r="F627" s="11"/>
      <c r="G627" s="11"/>
    </row>
    <row r="628" spans="2:7" x14ac:dyDescent="0.2">
      <c r="B628" s="11"/>
      <c r="C628" s="11"/>
      <c r="D628" s="11"/>
      <c r="E628" s="11"/>
      <c r="F628" s="11"/>
      <c r="G628" s="11"/>
    </row>
    <row r="629" spans="2:7" x14ac:dyDescent="0.2">
      <c r="B629" s="11"/>
      <c r="C629" s="11"/>
      <c r="D629" s="11"/>
      <c r="E629" s="11"/>
      <c r="F629" s="11"/>
      <c r="G629" s="11"/>
    </row>
    <row r="630" spans="2:7" x14ac:dyDescent="0.2">
      <c r="B630" s="11"/>
      <c r="C630" s="11"/>
      <c r="D630" s="11"/>
      <c r="E630" s="11"/>
      <c r="F630" s="11"/>
      <c r="G630" s="11"/>
    </row>
    <row r="631" spans="2:7" x14ac:dyDescent="0.2">
      <c r="B631" s="11"/>
      <c r="C631" s="11"/>
      <c r="D631" s="11"/>
      <c r="E631" s="11"/>
      <c r="F631" s="11"/>
      <c r="G631" s="11"/>
    </row>
    <row r="632" spans="2:7" x14ac:dyDescent="0.2">
      <c r="B632" s="11"/>
      <c r="C632" s="11"/>
      <c r="D632" s="11"/>
      <c r="E632" s="11"/>
      <c r="F632" s="11"/>
      <c r="G632" s="11"/>
    </row>
    <row r="633" spans="2:7" x14ac:dyDescent="0.2">
      <c r="B633" s="11"/>
      <c r="C633" s="11"/>
      <c r="D633" s="11"/>
      <c r="E633" s="11"/>
      <c r="F633" s="11"/>
      <c r="G633" s="11"/>
    </row>
    <row r="634" spans="2:7" x14ac:dyDescent="0.2">
      <c r="B634" s="11"/>
      <c r="C634" s="11"/>
      <c r="D634" s="11"/>
      <c r="E634" s="11"/>
      <c r="F634" s="11"/>
      <c r="G634" s="11"/>
    </row>
    <row r="635" spans="2:7" x14ac:dyDescent="0.2">
      <c r="B635" s="11"/>
      <c r="C635" s="11"/>
      <c r="D635" s="11"/>
      <c r="E635" s="11"/>
      <c r="F635" s="11"/>
      <c r="G635" s="11"/>
    </row>
    <row r="636" spans="2:7" x14ac:dyDescent="0.2">
      <c r="B636" s="11"/>
      <c r="C636" s="11"/>
      <c r="D636" s="11"/>
      <c r="E636" s="11"/>
      <c r="F636" s="11"/>
      <c r="G636" s="11"/>
    </row>
    <row r="637" spans="2:7" x14ac:dyDescent="0.2">
      <c r="B637" s="11"/>
      <c r="C637" s="11"/>
      <c r="D637" s="11"/>
      <c r="E637" s="11"/>
      <c r="F637" s="11"/>
      <c r="G637" s="11"/>
    </row>
    <row r="638" spans="2:7" x14ac:dyDescent="0.2">
      <c r="B638" s="11"/>
      <c r="C638" s="11"/>
      <c r="D638" s="11"/>
      <c r="E638" s="11"/>
      <c r="F638" s="11"/>
      <c r="G638" s="11"/>
    </row>
    <row r="639" spans="2:7" x14ac:dyDescent="0.2">
      <c r="B639" s="11"/>
      <c r="C639" s="11"/>
      <c r="D639" s="11"/>
      <c r="E639" s="11"/>
      <c r="F639" s="11"/>
      <c r="G639" s="11"/>
    </row>
    <row r="640" spans="2:7" x14ac:dyDescent="0.2">
      <c r="B640" s="11"/>
      <c r="C640" s="11"/>
      <c r="D640" s="11"/>
      <c r="E640" s="11"/>
      <c r="F640" s="11"/>
      <c r="G640" s="11"/>
    </row>
    <row r="641" spans="2:7" x14ac:dyDescent="0.2">
      <c r="B641" s="11"/>
      <c r="C641" s="11"/>
      <c r="D641" s="11"/>
      <c r="E641" s="11"/>
      <c r="F641" s="11"/>
      <c r="G641" s="11"/>
    </row>
    <row r="642" spans="2:7" x14ac:dyDescent="0.2">
      <c r="B642" s="11"/>
      <c r="C642" s="11"/>
      <c r="D642" s="11"/>
      <c r="E642" s="11"/>
      <c r="F642" s="11"/>
      <c r="G642" s="11"/>
    </row>
    <row r="643" spans="2:7" x14ac:dyDescent="0.2">
      <c r="B643" s="11"/>
      <c r="C643" s="11"/>
      <c r="D643" s="11"/>
      <c r="E643" s="11"/>
      <c r="F643" s="11"/>
      <c r="G643" s="11"/>
    </row>
    <row r="644" spans="2:7" x14ac:dyDescent="0.2">
      <c r="B644" s="11"/>
      <c r="C644" s="11"/>
      <c r="D644" s="11"/>
      <c r="E644" s="11"/>
      <c r="F644" s="11"/>
      <c r="G644" s="11"/>
    </row>
    <row r="645" spans="2:7" x14ac:dyDescent="0.2">
      <c r="B645" s="11"/>
      <c r="C645" s="11"/>
      <c r="D645" s="11"/>
      <c r="E645" s="11"/>
      <c r="F645" s="11"/>
      <c r="G645" s="11"/>
    </row>
    <row r="646" spans="2:7" x14ac:dyDescent="0.2">
      <c r="B646" s="11"/>
      <c r="C646" s="11"/>
      <c r="D646" s="11"/>
      <c r="E646" s="11"/>
      <c r="F646" s="11"/>
      <c r="G646" s="11"/>
    </row>
    <row r="647" spans="2:7" x14ac:dyDescent="0.2">
      <c r="B647" s="11"/>
      <c r="C647" s="11"/>
      <c r="D647" s="11"/>
      <c r="E647" s="11"/>
      <c r="F647" s="11"/>
      <c r="G647" s="11"/>
    </row>
    <row r="648" spans="2:7" x14ac:dyDescent="0.2">
      <c r="B648" s="11"/>
      <c r="C648" s="11"/>
      <c r="D648" s="11"/>
      <c r="E648" s="11"/>
      <c r="F648" s="11"/>
      <c r="G648" s="11"/>
    </row>
    <row r="649" spans="2:7" x14ac:dyDescent="0.2">
      <c r="B649" s="11"/>
      <c r="C649" s="11"/>
      <c r="D649" s="11"/>
      <c r="E649" s="11"/>
      <c r="F649" s="11"/>
      <c r="G649" s="11"/>
    </row>
    <row r="650" spans="2:7" x14ac:dyDescent="0.2">
      <c r="B650" s="11"/>
      <c r="C650" s="11"/>
      <c r="D650" s="11"/>
      <c r="E650" s="11"/>
      <c r="F650" s="11"/>
      <c r="G650" s="11"/>
    </row>
    <row r="651" spans="2:7" x14ac:dyDescent="0.2">
      <c r="B651" s="11"/>
      <c r="C651" s="11"/>
      <c r="D651" s="11"/>
      <c r="E651" s="11"/>
      <c r="F651" s="11"/>
      <c r="G651" s="11"/>
    </row>
    <row r="652" spans="2:7" x14ac:dyDescent="0.2">
      <c r="B652" s="11"/>
      <c r="C652" s="11"/>
      <c r="D652" s="11"/>
      <c r="E652" s="11"/>
      <c r="F652" s="11"/>
      <c r="G652" s="11"/>
    </row>
    <row r="653" spans="2:7" x14ac:dyDescent="0.2">
      <c r="B653" s="11"/>
      <c r="C653" s="11"/>
      <c r="D653" s="11"/>
      <c r="E653" s="11"/>
      <c r="F653" s="11"/>
      <c r="G653" s="11"/>
    </row>
    <row r="654" spans="2:7" x14ac:dyDescent="0.2">
      <c r="B654" s="11"/>
      <c r="C654" s="11"/>
      <c r="D654" s="11"/>
      <c r="E654" s="11"/>
      <c r="F654" s="11"/>
      <c r="G654" s="11"/>
    </row>
    <row r="655" spans="2:7" x14ac:dyDescent="0.2">
      <c r="B655" s="11"/>
      <c r="C655" s="11"/>
      <c r="D655" s="11"/>
      <c r="E655" s="11"/>
      <c r="F655" s="11"/>
      <c r="G655" s="11"/>
    </row>
    <row r="656" spans="2:7" x14ac:dyDescent="0.2">
      <c r="B656" s="11"/>
      <c r="C656" s="11"/>
      <c r="D656" s="11"/>
      <c r="E656" s="11"/>
      <c r="F656" s="11"/>
      <c r="G656" s="11"/>
    </row>
    <row r="657" spans="2:7" x14ac:dyDescent="0.2">
      <c r="B657" s="11"/>
      <c r="C657" s="11"/>
      <c r="D657" s="11"/>
      <c r="E657" s="11"/>
      <c r="F657" s="11"/>
      <c r="G657" s="11"/>
    </row>
    <row r="658" spans="2:7" x14ac:dyDescent="0.2">
      <c r="B658" s="11"/>
      <c r="C658" s="11"/>
      <c r="D658" s="11"/>
      <c r="E658" s="11"/>
      <c r="F658" s="11"/>
      <c r="G658" s="11"/>
    </row>
    <row r="659" spans="2:7" x14ac:dyDescent="0.2">
      <c r="B659" s="11"/>
      <c r="C659" s="11"/>
      <c r="D659" s="11"/>
      <c r="E659" s="11"/>
      <c r="F659" s="11"/>
      <c r="G659" s="11"/>
    </row>
    <row r="660" spans="2:7" x14ac:dyDescent="0.2">
      <c r="B660" s="11"/>
      <c r="C660" s="11"/>
      <c r="D660" s="11"/>
      <c r="E660" s="11"/>
      <c r="F660" s="11"/>
      <c r="G660" s="11"/>
    </row>
    <row r="661" spans="2:7" x14ac:dyDescent="0.2">
      <c r="B661" s="11"/>
      <c r="C661" s="11"/>
      <c r="D661" s="11"/>
      <c r="E661" s="11"/>
      <c r="F661" s="11"/>
      <c r="G661" s="11"/>
    </row>
    <row r="662" spans="2:7" x14ac:dyDescent="0.2">
      <c r="B662" s="11"/>
      <c r="C662" s="11"/>
      <c r="D662" s="11"/>
      <c r="E662" s="11"/>
      <c r="F662" s="11"/>
      <c r="G662" s="11"/>
    </row>
    <row r="663" spans="2:7" x14ac:dyDescent="0.2">
      <c r="B663" s="11"/>
      <c r="C663" s="11"/>
      <c r="D663" s="11"/>
      <c r="E663" s="11"/>
      <c r="F663" s="11"/>
      <c r="G663" s="11"/>
    </row>
    <row r="664" spans="2:7" x14ac:dyDescent="0.2">
      <c r="B664" s="11"/>
      <c r="C664" s="11"/>
      <c r="D664" s="11"/>
      <c r="E664" s="11"/>
      <c r="F664" s="11"/>
      <c r="G664" s="11"/>
    </row>
    <row r="665" spans="2:7" x14ac:dyDescent="0.2">
      <c r="B665" s="11"/>
      <c r="C665" s="11"/>
      <c r="D665" s="11"/>
      <c r="E665" s="11"/>
      <c r="F665" s="11"/>
      <c r="G665" s="11"/>
    </row>
    <row r="666" spans="2:7" x14ac:dyDescent="0.2">
      <c r="B666" s="11"/>
      <c r="C666" s="11"/>
      <c r="D666" s="11"/>
      <c r="E666" s="11"/>
      <c r="F666" s="11"/>
      <c r="G666" s="11"/>
    </row>
    <row r="667" spans="2:7" x14ac:dyDescent="0.2">
      <c r="B667" s="11"/>
      <c r="C667" s="11"/>
      <c r="D667" s="11"/>
      <c r="E667" s="11"/>
      <c r="F667" s="11"/>
      <c r="G667" s="11"/>
    </row>
    <row r="668" spans="2:7" x14ac:dyDescent="0.2">
      <c r="B668" s="11"/>
      <c r="C668" s="11"/>
      <c r="D668" s="11"/>
      <c r="E668" s="11"/>
      <c r="F668" s="11"/>
      <c r="G668" s="11"/>
    </row>
    <row r="669" spans="2:7" x14ac:dyDescent="0.2">
      <c r="B669" s="11"/>
      <c r="C669" s="11"/>
      <c r="D669" s="11"/>
      <c r="E669" s="11"/>
      <c r="F669" s="11"/>
      <c r="G669" s="11"/>
    </row>
    <row r="670" spans="2:7" x14ac:dyDescent="0.2">
      <c r="B670" s="11"/>
      <c r="C670" s="11"/>
      <c r="D670" s="11"/>
      <c r="E670" s="11"/>
      <c r="F670" s="11"/>
      <c r="G670" s="11"/>
    </row>
    <row r="671" spans="2:7" x14ac:dyDescent="0.2">
      <c r="B671" s="11"/>
      <c r="C671" s="11"/>
      <c r="D671" s="11"/>
      <c r="E671" s="11"/>
      <c r="F671" s="11"/>
      <c r="G671" s="11"/>
    </row>
    <row r="672" spans="2:7" x14ac:dyDescent="0.2">
      <c r="B672" s="11"/>
      <c r="C672" s="11"/>
      <c r="D672" s="11"/>
      <c r="E672" s="11"/>
      <c r="F672" s="11"/>
      <c r="G672" s="11"/>
    </row>
    <row r="673" spans="2:7" x14ac:dyDescent="0.2">
      <c r="B673" s="11"/>
      <c r="C673" s="11"/>
      <c r="D673" s="11"/>
      <c r="E673" s="11"/>
      <c r="F673" s="11"/>
      <c r="G673" s="11"/>
    </row>
    <row r="674" spans="2:7" x14ac:dyDescent="0.2">
      <c r="B674" s="11"/>
      <c r="C674" s="11"/>
      <c r="D674" s="11"/>
      <c r="E674" s="11"/>
      <c r="F674" s="11"/>
      <c r="G674" s="11"/>
    </row>
    <row r="675" spans="2:7" x14ac:dyDescent="0.2">
      <c r="B675" s="11"/>
      <c r="C675" s="11"/>
      <c r="D675" s="11"/>
      <c r="E675" s="11"/>
      <c r="F675" s="11"/>
      <c r="G675" s="11"/>
    </row>
    <row r="676" spans="2:7" x14ac:dyDescent="0.2">
      <c r="B676" s="11"/>
      <c r="C676" s="11"/>
      <c r="D676" s="11"/>
      <c r="E676" s="11"/>
      <c r="F676" s="11"/>
      <c r="G676" s="11"/>
    </row>
    <row r="677" spans="2:7" x14ac:dyDescent="0.2">
      <c r="B677" s="11"/>
      <c r="C677" s="11"/>
      <c r="D677" s="11"/>
      <c r="E677" s="11"/>
      <c r="F677" s="11"/>
      <c r="G677" s="11"/>
    </row>
    <row r="678" spans="2:7" x14ac:dyDescent="0.2">
      <c r="B678" s="11"/>
      <c r="C678" s="11"/>
      <c r="D678" s="11"/>
      <c r="E678" s="11"/>
      <c r="F678" s="11"/>
      <c r="G678" s="11"/>
    </row>
    <row r="679" spans="2:7" x14ac:dyDescent="0.2">
      <c r="B679" s="11"/>
      <c r="C679" s="11"/>
      <c r="D679" s="11"/>
      <c r="E679" s="11"/>
      <c r="F679" s="11"/>
      <c r="G679" s="11"/>
    </row>
    <row r="680" spans="2:7" x14ac:dyDescent="0.2">
      <c r="B680" s="11"/>
      <c r="C680" s="11"/>
      <c r="D680" s="11"/>
      <c r="E680" s="11"/>
      <c r="F680" s="11"/>
      <c r="G680" s="11"/>
    </row>
    <row r="681" spans="2:7" x14ac:dyDescent="0.2">
      <c r="B681" s="11"/>
      <c r="C681" s="11"/>
      <c r="D681" s="11"/>
      <c r="E681" s="11"/>
      <c r="F681" s="11"/>
      <c r="G681" s="11"/>
    </row>
    <row r="682" spans="2:7" x14ac:dyDescent="0.2">
      <c r="B682" s="11"/>
      <c r="C682" s="11"/>
      <c r="D682" s="11"/>
      <c r="E682" s="11"/>
      <c r="F682" s="11"/>
      <c r="G682" s="11"/>
    </row>
    <row r="683" spans="2:7" x14ac:dyDescent="0.2">
      <c r="B683" s="11"/>
      <c r="C683" s="11"/>
      <c r="D683" s="11"/>
      <c r="E683" s="11"/>
      <c r="F683" s="11"/>
      <c r="G683" s="11"/>
    </row>
    <row r="684" spans="2:7" x14ac:dyDescent="0.2">
      <c r="B684" s="11"/>
      <c r="C684" s="11"/>
      <c r="D684" s="11"/>
      <c r="E684" s="11"/>
      <c r="F684" s="11"/>
      <c r="G684" s="11"/>
    </row>
    <row r="685" spans="2:7" x14ac:dyDescent="0.2">
      <c r="B685" s="11"/>
      <c r="C685" s="11"/>
      <c r="D685" s="11"/>
      <c r="E685" s="11"/>
      <c r="F685" s="11"/>
      <c r="G685" s="11"/>
    </row>
    <row r="686" spans="2:7" x14ac:dyDescent="0.2">
      <c r="B686" s="11"/>
      <c r="C686" s="11"/>
      <c r="D686" s="11"/>
      <c r="E686" s="11"/>
      <c r="F686" s="11"/>
      <c r="G686" s="11"/>
    </row>
    <row r="687" spans="2:7" x14ac:dyDescent="0.2">
      <c r="B687" s="11"/>
      <c r="C687" s="11"/>
      <c r="D687" s="11"/>
      <c r="E687" s="11"/>
      <c r="F687" s="11"/>
      <c r="G687" s="11"/>
    </row>
    <row r="688" spans="2:7" x14ac:dyDescent="0.2">
      <c r="B688" s="11"/>
      <c r="C688" s="11"/>
      <c r="D688" s="11"/>
      <c r="E688" s="11"/>
      <c r="F688" s="11"/>
      <c r="G688" s="11"/>
    </row>
    <row r="689" spans="2:7" x14ac:dyDescent="0.2">
      <c r="B689" s="11"/>
      <c r="C689" s="11"/>
      <c r="D689" s="11"/>
      <c r="E689" s="11"/>
      <c r="F689" s="11"/>
      <c r="G689" s="11"/>
    </row>
    <row r="690" spans="2:7" x14ac:dyDescent="0.2">
      <c r="B690" s="11"/>
      <c r="C690" s="11"/>
      <c r="D690" s="11"/>
      <c r="E690" s="11"/>
      <c r="F690" s="11"/>
      <c r="G690" s="11"/>
    </row>
    <row r="691" spans="2:7" x14ac:dyDescent="0.2">
      <c r="B691" s="11"/>
      <c r="C691" s="11"/>
      <c r="D691" s="11"/>
      <c r="E691" s="11"/>
      <c r="F691" s="11"/>
      <c r="G691" s="11"/>
    </row>
    <row r="692" spans="2:7" x14ac:dyDescent="0.2">
      <c r="B692" s="11"/>
      <c r="C692" s="11"/>
      <c r="D692" s="11"/>
      <c r="E692" s="11"/>
      <c r="F692" s="11"/>
      <c r="G692" s="11"/>
    </row>
    <row r="693" spans="2:7" x14ac:dyDescent="0.2">
      <c r="B693" s="11"/>
      <c r="C693" s="11"/>
      <c r="D693" s="11"/>
      <c r="E693" s="11"/>
      <c r="F693" s="11"/>
      <c r="G693" s="11"/>
    </row>
    <row r="694" spans="2:7" x14ac:dyDescent="0.2">
      <c r="B694" s="11"/>
      <c r="C694" s="11"/>
      <c r="D694" s="11"/>
      <c r="E694" s="11"/>
      <c r="F694" s="11"/>
      <c r="G694" s="11"/>
    </row>
    <row r="695" spans="2:7" x14ac:dyDescent="0.2">
      <c r="B695" s="11"/>
      <c r="C695" s="11"/>
      <c r="D695" s="11"/>
      <c r="E695" s="11"/>
      <c r="F695" s="11"/>
      <c r="G695" s="11"/>
    </row>
    <row r="696" spans="2:7" x14ac:dyDescent="0.2">
      <c r="B696" s="11"/>
      <c r="C696" s="11"/>
      <c r="D696" s="11"/>
      <c r="E696" s="11"/>
      <c r="F696" s="11"/>
      <c r="G696" s="11"/>
    </row>
    <row r="698" spans="2:7" x14ac:dyDescent="0.2">
      <c r="B698" s="11"/>
      <c r="C698" s="11"/>
      <c r="D698" s="11"/>
      <c r="E698" s="11"/>
      <c r="F698" s="11"/>
      <c r="G698" s="11"/>
    </row>
    <row r="699" spans="2:7" x14ac:dyDescent="0.2">
      <c r="B699" s="11"/>
      <c r="C699" s="11"/>
      <c r="D699" s="11"/>
      <c r="E699" s="11"/>
      <c r="F699" s="11"/>
      <c r="G699" s="11"/>
    </row>
    <row r="700" spans="2:7" x14ac:dyDescent="0.2">
      <c r="B700" s="11"/>
      <c r="C700" s="11"/>
      <c r="D700" s="11"/>
      <c r="E700" s="11"/>
      <c r="F700" s="11"/>
      <c r="G700" s="11"/>
    </row>
    <row r="701" spans="2:7" x14ac:dyDescent="0.2">
      <c r="B701" s="11"/>
      <c r="C701" s="11"/>
      <c r="D701" s="11"/>
      <c r="E701" s="11"/>
      <c r="F701" s="11"/>
      <c r="G701" s="11"/>
    </row>
    <row r="702" spans="2:7" x14ac:dyDescent="0.2">
      <c r="B702" s="11"/>
      <c r="C702" s="11"/>
      <c r="D702" s="11"/>
      <c r="E702" s="11"/>
      <c r="F702" s="11"/>
      <c r="G702" s="11"/>
    </row>
    <row r="703" spans="2:7" x14ac:dyDescent="0.2">
      <c r="B703" s="11"/>
      <c r="C703" s="11"/>
      <c r="D703" s="11"/>
      <c r="E703" s="11"/>
      <c r="F703" s="11"/>
      <c r="G703" s="11"/>
    </row>
    <row r="704" spans="2:7" x14ac:dyDescent="0.2">
      <c r="B704" s="11"/>
      <c r="C704" s="11"/>
      <c r="D704" s="11"/>
      <c r="E704" s="11"/>
      <c r="F704" s="11"/>
      <c r="G704" s="11"/>
    </row>
    <row r="705" spans="2:7" x14ac:dyDescent="0.2">
      <c r="B705" s="11"/>
      <c r="C705" s="11"/>
      <c r="D705" s="11"/>
      <c r="E705" s="11"/>
      <c r="F705" s="11"/>
      <c r="G705" s="11"/>
    </row>
    <row r="706" spans="2:7" x14ac:dyDescent="0.2">
      <c r="B706" s="11"/>
      <c r="C706" s="11"/>
      <c r="D706" s="11"/>
      <c r="E706" s="11"/>
      <c r="F706" s="11"/>
      <c r="G706" s="11"/>
    </row>
    <row r="707" spans="2:7" x14ac:dyDescent="0.2">
      <c r="B707" s="11"/>
      <c r="C707" s="11"/>
      <c r="D707" s="11"/>
      <c r="E707" s="11"/>
      <c r="F707" s="11"/>
      <c r="G707" s="11"/>
    </row>
    <row r="708" spans="2:7" x14ac:dyDescent="0.2">
      <c r="B708" s="11"/>
      <c r="C708" s="11"/>
      <c r="D708" s="11"/>
      <c r="E708" s="11"/>
      <c r="F708" s="11"/>
      <c r="G708" s="11"/>
    </row>
    <row r="709" spans="2:7" x14ac:dyDescent="0.2">
      <c r="B709" s="11"/>
      <c r="C709" s="11"/>
      <c r="D709" s="11"/>
      <c r="E709" s="11"/>
      <c r="F709" s="11"/>
      <c r="G709" s="11"/>
    </row>
    <row r="710" spans="2:7" x14ac:dyDescent="0.2">
      <c r="B710" s="11"/>
      <c r="C710" s="11"/>
      <c r="D710" s="11"/>
      <c r="E710" s="11"/>
      <c r="F710" s="11"/>
      <c r="G710" s="11"/>
    </row>
    <row r="711" spans="2:7" x14ac:dyDescent="0.2">
      <c r="B711" s="11"/>
      <c r="C711" s="11"/>
      <c r="D711" s="11"/>
      <c r="E711" s="11"/>
      <c r="F711" s="11"/>
      <c r="G711" s="11"/>
    </row>
    <row r="712" spans="2:7" x14ac:dyDescent="0.2">
      <c r="B712" s="11"/>
      <c r="C712" s="11"/>
      <c r="D712" s="11"/>
      <c r="E712" s="11"/>
      <c r="F712" s="11"/>
      <c r="G712" s="11"/>
    </row>
    <row r="713" spans="2:7" x14ac:dyDescent="0.2">
      <c r="B713" s="11"/>
      <c r="C713" s="11"/>
      <c r="D713" s="11"/>
      <c r="E713" s="11"/>
      <c r="F713" s="11"/>
      <c r="G713" s="11"/>
    </row>
    <row r="714" spans="2:7" x14ac:dyDescent="0.2">
      <c r="B714" s="11"/>
      <c r="C714" s="11"/>
      <c r="D714" s="11"/>
      <c r="E714" s="11"/>
      <c r="F714" s="11"/>
      <c r="G714" s="11"/>
    </row>
    <row r="715" spans="2:7" x14ac:dyDescent="0.2">
      <c r="B715" s="11"/>
      <c r="C715" s="11"/>
      <c r="D715" s="11"/>
      <c r="E715" s="11"/>
      <c r="F715" s="11"/>
      <c r="G715" s="11"/>
    </row>
    <row r="716" spans="2:7" x14ac:dyDescent="0.2">
      <c r="B716" s="11"/>
      <c r="C716" s="11"/>
      <c r="D716" s="11"/>
      <c r="E716" s="11"/>
      <c r="F716" s="11"/>
      <c r="G716" s="11"/>
    </row>
    <row r="717" spans="2:7" x14ac:dyDescent="0.2">
      <c r="B717" s="11"/>
      <c r="C717" s="11"/>
      <c r="D717" s="11"/>
      <c r="E717" s="11"/>
      <c r="F717" s="11"/>
      <c r="G717" s="11"/>
    </row>
    <row r="718" spans="2:7" x14ac:dyDescent="0.2">
      <c r="B718" s="11"/>
      <c r="C718" s="11"/>
      <c r="D718" s="11"/>
      <c r="E718" s="11"/>
      <c r="F718" s="11"/>
      <c r="G718" s="11"/>
    </row>
    <row r="719" spans="2:7" x14ac:dyDescent="0.2">
      <c r="B719" s="11"/>
      <c r="C719" s="11"/>
      <c r="D719" s="11"/>
      <c r="E719" s="11"/>
      <c r="F719" s="11"/>
      <c r="G719" s="11"/>
    </row>
    <row r="720" spans="2:7" x14ac:dyDescent="0.2">
      <c r="B720" s="11"/>
      <c r="C720" s="11"/>
      <c r="D720" s="11"/>
      <c r="E720" s="11"/>
      <c r="F720" s="11"/>
      <c r="G720" s="11"/>
    </row>
    <row r="721" spans="2:7" x14ac:dyDescent="0.2">
      <c r="B721" s="11"/>
      <c r="C721" s="11"/>
      <c r="D721" s="11"/>
      <c r="E721" s="11"/>
      <c r="F721" s="11"/>
      <c r="G721" s="11"/>
    </row>
    <row r="722" spans="2:7" x14ac:dyDescent="0.2">
      <c r="B722" s="11"/>
      <c r="C722" s="11"/>
      <c r="D722" s="11"/>
      <c r="E722" s="11"/>
      <c r="F722" s="11"/>
      <c r="G722" s="11"/>
    </row>
    <row r="723" spans="2:7" x14ac:dyDescent="0.2">
      <c r="B723" s="11"/>
      <c r="C723" s="11"/>
      <c r="D723" s="11"/>
      <c r="E723" s="11"/>
      <c r="F723" s="11"/>
      <c r="G723" s="11"/>
    </row>
    <row r="724" spans="2:7" x14ac:dyDescent="0.2">
      <c r="B724" s="11"/>
      <c r="C724" s="11"/>
      <c r="D724" s="11"/>
      <c r="E724" s="11"/>
      <c r="F724" s="11"/>
      <c r="G724" s="11"/>
    </row>
    <row r="725" spans="2:7" x14ac:dyDescent="0.2">
      <c r="B725" s="11"/>
      <c r="C725" s="11"/>
      <c r="D725" s="11"/>
      <c r="E725" s="11"/>
      <c r="F725" s="11"/>
      <c r="G725" s="11"/>
    </row>
    <row r="726" spans="2:7" x14ac:dyDescent="0.2">
      <c r="B726" s="11"/>
      <c r="C726" s="11"/>
      <c r="D726" s="11"/>
      <c r="E726" s="11"/>
      <c r="F726" s="11"/>
      <c r="G726" s="11"/>
    </row>
    <row r="727" spans="2:7" x14ac:dyDescent="0.2">
      <c r="B727" s="11"/>
      <c r="C727" s="11"/>
      <c r="D727" s="11"/>
      <c r="E727" s="11"/>
      <c r="F727" s="11"/>
      <c r="G727" s="11"/>
    </row>
    <row r="728" spans="2:7" x14ac:dyDescent="0.2">
      <c r="B728" s="11"/>
      <c r="C728" s="11"/>
      <c r="D728" s="11"/>
      <c r="E728" s="11"/>
      <c r="F728" s="11"/>
      <c r="G728" s="11"/>
    </row>
    <row r="729" spans="2:7" x14ac:dyDescent="0.2">
      <c r="B729" s="11"/>
      <c r="C729" s="11"/>
      <c r="D729" s="11"/>
      <c r="E729" s="11"/>
      <c r="F729" s="11"/>
      <c r="G729" s="11"/>
    </row>
    <row r="730" spans="2:7" x14ac:dyDescent="0.2">
      <c r="B730" s="11"/>
      <c r="C730" s="11"/>
      <c r="D730" s="11"/>
      <c r="E730" s="11"/>
      <c r="F730" s="11"/>
      <c r="G730" s="11"/>
    </row>
    <row r="731" spans="2:7" x14ac:dyDescent="0.2">
      <c r="B731" s="11"/>
      <c r="C731" s="11"/>
      <c r="D731" s="11"/>
      <c r="E731" s="11"/>
      <c r="F731" s="11"/>
      <c r="G731" s="11"/>
    </row>
    <row r="732" spans="2:7" x14ac:dyDescent="0.2">
      <c r="B732" s="11"/>
      <c r="C732" s="11"/>
      <c r="D732" s="11"/>
      <c r="E732" s="11"/>
      <c r="F732" s="11"/>
      <c r="G732" s="11"/>
    </row>
    <row r="733" spans="2:7" x14ac:dyDescent="0.2">
      <c r="B733" s="11"/>
      <c r="C733" s="11"/>
      <c r="D733" s="11"/>
      <c r="E733" s="11"/>
      <c r="F733" s="11"/>
      <c r="G733" s="11"/>
    </row>
    <row r="734" spans="2:7" x14ac:dyDescent="0.2">
      <c r="B734" s="11"/>
      <c r="C734" s="11"/>
      <c r="D734" s="11"/>
      <c r="E734" s="11"/>
      <c r="F734" s="11"/>
      <c r="G734" s="11"/>
    </row>
    <row r="735" spans="2:7" x14ac:dyDescent="0.2">
      <c r="B735" s="11"/>
      <c r="C735" s="11"/>
      <c r="D735" s="11"/>
      <c r="E735" s="11"/>
      <c r="F735" s="11"/>
      <c r="G735" s="11"/>
    </row>
    <row r="736" spans="2:7" x14ac:dyDescent="0.2">
      <c r="B736" s="11"/>
      <c r="C736" s="11"/>
      <c r="D736" s="11"/>
      <c r="E736" s="11"/>
      <c r="F736" s="11"/>
      <c r="G736" s="11"/>
    </row>
    <row r="737" spans="2:7" x14ac:dyDescent="0.2">
      <c r="B737" s="11"/>
      <c r="C737" s="11"/>
      <c r="D737" s="11"/>
      <c r="E737" s="11"/>
      <c r="F737" s="11"/>
      <c r="G737" s="11"/>
    </row>
    <row r="738" spans="2:7" x14ac:dyDescent="0.2">
      <c r="B738" s="11"/>
      <c r="C738" s="11"/>
      <c r="D738" s="11"/>
      <c r="E738" s="11"/>
      <c r="F738" s="11"/>
      <c r="G738" s="11"/>
    </row>
    <row r="739" spans="2:7" x14ac:dyDescent="0.2">
      <c r="B739" s="11"/>
      <c r="C739" s="11"/>
      <c r="D739" s="11"/>
      <c r="E739" s="11"/>
      <c r="F739" s="11"/>
      <c r="G739" s="11"/>
    </row>
    <row r="740" spans="2:7" x14ac:dyDescent="0.2">
      <c r="B740" s="11"/>
      <c r="C740" s="11"/>
      <c r="D740" s="11"/>
      <c r="E740" s="11"/>
      <c r="F740" s="11"/>
      <c r="G740" s="11"/>
    </row>
    <row r="741" spans="2:7" x14ac:dyDescent="0.2">
      <c r="B741" s="11"/>
      <c r="C741" s="11"/>
      <c r="D741" s="11"/>
      <c r="E741" s="11"/>
      <c r="F741" s="11"/>
      <c r="G741" s="11"/>
    </row>
    <row r="742" spans="2:7" x14ac:dyDescent="0.2">
      <c r="B742" s="11"/>
      <c r="C742" s="11"/>
      <c r="D742" s="11"/>
      <c r="E742" s="11"/>
      <c r="F742" s="11"/>
      <c r="G742" s="11"/>
    </row>
    <row r="743" spans="2:7" x14ac:dyDescent="0.2">
      <c r="B743" s="11"/>
      <c r="C743" s="11"/>
      <c r="D743" s="11"/>
      <c r="E743" s="11"/>
      <c r="F743" s="11"/>
      <c r="G743" s="11"/>
    </row>
    <row r="744" spans="2:7" x14ac:dyDescent="0.2">
      <c r="B744" s="11"/>
      <c r="C744" s="11"/>
      <c r="D744" s="11"/>
      <c r="E744" s="11"/>
      <c r="F744" s="11"/>
      <c r="G744" s="11"/>
    </row>
    <row r="745" spans="2:7" x14ac:dyDescent="0.2">
      <c r="B745" s="11"/>
      <c r="C745" s="11"/>
      <c r="D745" s="11"/>
      <c r="E745" s="11"/>
      <c r="F745" s="11"/>
      <c r="G745" s="11"/>
    </row>
    <row r="746" spans="2:7" x14ac:dyDescent="0.2">
      <c r="B746" s="11"/>
      <c r="C746" s="11"/>
      <c r="D746" s="11"/>
      <c r="E746" s="11"/>
      <c r="F746" s="11"/>
      <c r="G746" s="11"/>
    </row>
    <row r="747" spans="2:7" x14ac:dyDescent="0.2">
      <c r="B747" s="11"/>
      <c r="C747" s="11"/>
      <c r="D747" s="11"/>
      <c r="E747" s="11"/>
      <c r="F747" s="11"/>
      <c r="G747" s="11"/>
    </row>
    <row r="748" spans="2:7" x14ac:dyDescent="0.2">
      <c r="B748" s="11"/>
      <c r="C748" s="11"/>
      <c r="D748" s="11"/>
      <c r="E748" s="11"/>
      <c r="F748" s="11"/>
      <c r="G748" s="11"/>
    </row>
    <row r="749" spans="2:7" x14ac:dyDescent="0.2">
      <c r="B749" s="11"/>
      <c r="C749" s="11"/>
      <c r="D749" s="11"/>
      <c r="E749" s="11"/>
      <c r="F749" s="11"/>
      <c r="G749" s="11"/>
    </row>
    <row r="750" spans="2:7" x14ac:dyDescent="0.2">
      <c r="B750" s="11"/>
      <c r="C750" s="11"/>
      <c r="D750" s="11"/>
      <c r="E750" s="11"/>
      <c r="F750" s="11"/>
      <c r="G750" s="11"/>
    </row>
    <row r="751" spans="2:7" x14ac:dyDescent="0.2">
      <c r="B751" s="11"/>
      <c r="C751" s="11"/>
      <c r="D751" s="11"/>
      <c r="E751" s="11"/>
      <c r="F751" s="11"/>
      <c r="G751" s="11"/>
    </row>
    <row r="752" spans="2:7" x14ac:dyDescent="0.2">
      <c r="B752" s="11"/>
      <c r="C752" s="11"/>
      <c r="D752" s="11"/>
      <c r="E752" s="11"/>
      <c r="F752" s="11"/>
      <c r="G752" s="11"/>
    </row>
    <row r="753" spans="2:7" x14ac:dyDescent="0.2">
      <c r="B753" s="11"/>
      <c r="C753" s="11"/>
      <c r="D753" s="11"/>
      <c r="E753" s="11"/>
      <c r="F753" s="11"/>
      <c r="G753" s="11"/>
    </row>
    <row r="754" spans="2:7" x14ac:dyDescent="0.2">
      <c r="B754" s="11"/>
      <c r="C754" s="11"/>
      <c r="D754" s="11"/>
      <c r="E754" s="11"/>
      <c r="F754" s="11"/>
      <c r="G754" s="11"/>
    </row>
    <row r="755" spans="2:7" x14ac:dyDescent="0.2">
      <c r="B755" s="11"/>
      <c r="C755" s="11"/>
      <c r="D755" s="11"/>
      <c r="E755" s="11"/>
      <c r="F755" s="11"/>
      <c r="G755" s="11"/>
    </row>
    <row r="756" spans="2:7" x14ac:dyDescent="0.2">
      <c r="B756" s="11"/>
      <c r="C756" s="11"/>
      <c r="D756" s="11"/>
      <c r="E756" s="11"/>
      <c r="F756" s="11"/>
      <c r="G756" s="11"/>
    </row>
    <row r="757" spans="2:7" x14ac:dyDescent="0.2">
      <c r="B757" s="11"/>
      <c r="C757" s="11"/>
      <c r="D757" s="11"/>
      <c r="E757" s="11"/>
      <c r="F757" s="11"/>
      <c r="G757" s="11"/>
    </row>
    <row r="758" spans="2:7" x14ac:dyDescent="0.2">
      <c r="B758" s="11"/>
      <c r="C758" s="11"/>
      <c r="D758" s="11"/>
      <c r="E758" s="11"/>
      <c r="F758" s="11"/>
      <c r="G758" s="11"/>
    </row>
    <row r="759" spans="2:7" x14ac:dyDescent="0.2">
      <c r="B759" s="11"/>
      <c r="C759" s="11"/>
      <c r="D759" s="11"/>
      <c r="E759" s="11"/>
      <c r="F759" s="11"/>
      <c r="G759" s="11"/>
    </row>
  </sheetData>
  <mergeCells count="4">
    <mergeCell ref="A20:G20"/>
    <mergeCell ref="A47:G47"/>
    <mergeCell ref="A87:G87"/>
    <mergeCell ref="A88:G88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9"/>
  <sheetViews>
    <sheetView workbookViewId="0">
      <pane ySplit="2" topLeftCell="A3" activePane="bottomLeft" state="frozen"/>
      <selection activeCell="K43" sqref="K43"/>
      <selection pane="bottomLeft"/>
    </sheetView>
  </sheetViews>
  <sheetFormatPr defaultRowHeight="12" x14ac:dyDescent="0.2"/>
  <cols>
    <col min="1" max="1" width="21.7109375" style="11" bestFit="1" customWidth="1"/>
    <col min="2" max="7" width="9.140625" style="24"/>
    <col min="8" max="16384" width="9.140625" style="11"/>
  </cols>
  <sheetData>
    <row r="1" spans="1:7" ht="120.75" customHeight="1" x14ac:dyDescent="0.2">
      <c r="A1" s="1" t="s">
        <v>531</v>
      </c>
      <c r="B1" s="2" t="s">
        <v>507</v>
      </c>
      <c r="C1" s="2" t="s">
        <v>508</v>
      </c>
      <c r="D1" s="2" t="s">
        <v>509</v>
      </c>
      <c r="E1" s="2" t="s">
        <v>510</v>
      </c>
      <c r="F1" s="2" t="s">
        <v>401</v>
      </c>
      <c r="G1" s="3" t="s">
        <v>400</v>
      </c>
    </row>
    <row r="2" spans="1:7" x14ac:dyDescent="0.2">
      <c r="A2" s="5">
        <v>2016</v>
      </c>
      <c r="B2" s="9" t="s">
        <v>503</v>
      </c>
      <c r="C2" s="9" t="s">
        <v>504</v>
      </c>
      <c r="D2" s="9" t="s">
        <v>505</v>
      </c>
      <c r="E2" s="9" t="s">
        <v>506</v>
      </c>
      <c r="F2" s="17"/>
      <c r="G2" s="17"/>
    </row>
    <row r="3" spans="1:7" x14ac:dyDescent="0.2">
      <c r="A3" s="5"/>
      <c r="B3" s="9"/>
      <c r="C3" s="9"/>
      <c r="D3" s="9"/>
      <c r="E3" s="9"/>
      <c r="F3" s="17"/>
      <c r="G3" s="17"/>
    </row>
    <row r="4" spans="1:7" x14ac:dyDescent="0.2">
      <c r="A4" s="10" t="s">
        <v>402</v>
      </c>
      <c r="B4" s="6"/>
      <c r="C4" s="6"/>
      <c r="D4" s="6"/>
      <c r="E4" s="6"/>
      <c r="F4" s="18"/>
      <c r="G4" s="18"/>
    </row>
    <row r="5" spans="1:7" x14ac:dyDescent="0.2">
      <c r="A5" s="5" t="s">
        <v>403</v>
      </c>
      <c r="B5" s="6"/>
      <c r="C5" s="6"/>
      <c r="D5" s="6"/>
      <c r="E5" s="6"/>
      <c r="F5" s="18"/>
      <c r="G5" s="18"/>
    </row>
    <row r="6" spans="1:7" x14ac:dyDescent="0.2">
      <c r="A6" s="28" t="s">
        <v>491</v>
      </c>
      <c r="B6" s="19">
        <v>0</v>
      </c>
      <c r="C6" s="19">
        <v>0</v>
      </c>
      <c r="D6" s="19">
        <v>0</v>
      </c>
      <c r="E6" s="20">
        <v>0</v>
      </c>
      <c r="F6" s="20">
        <v>0</v>
      </c>
      <c r="G6" s="20">
        <v>0</v>
      </c>
    </row>
    <row r="7" spans="1:7" x14ac:dyDescent="0.2">
      <c r="A7" s="52" t="s">
        <v>404</v>
      </c>
      <c r="B7" s="21">
        <f>SUM(B6:B6)</f>
        <v>0</v>
      </c>
      <c r="C7" s="21">
        <f t="shared" ref="C7:D7" si="0">SUM(C6:C6)</f>
        <v>0</v>
      </c>
      <c r="D7" s="21">
        <f t="shared" si="0"/>
        <v>0</v>
      </c>
      <c r="E7" s="22">
        <f>SUM(E6:E6)</f>
        <v>0</v>
      </c>
      <c r="F7" s="22">
        <f>SUM(F6:F6)</f>
        <v>0</v>
      </c>
      <c r="G7" s="22">
        <f>B7+E7+F7</f>
        <v>0</v>
      </c>
    </row>
    <row r="8" spans="1:7" x14ac:dyDescent="0.2">
      <c r="A8" s="53"/>
      <c r="B8" s="18"/>
      <c r="C8" s="18"/>
      <c r="D8" s="18"/>
      <c r="E8" s="18"/>
      <c r="F8" s="18"/>
      <c r="G8" s="18"/>
    </row>
    <row r="9" spans="1:7" s="12" customFormat="1" x14ac:dyDescent="0.2">
      <c r="A9" s="54" t="s">
        <v>414</v>
      </c>
      <c r="B9" s="17"/>
      <c r="C9" s="17"/>
      <c r="D9" s="17"/>
      <c r="E9" s="17"/>
      <c r="F9" s="17"/>
      <c r="G9" s="17"/>
    </row>
    <row r="10" spans="1:7" x14ac:dyDescent="0.2">
      <c r="A10" s="35" t="s">
        <v>40</v>
      </c>
      <c r="B10" s="20">
        <v>1</v>
      </c>
      <c r="C10" s="20">
        <v>0</v>
      </c>
      <c r="D10" s="20">
        <v>0</v>
      </c>
      <c r="E10" s="20">
        <v>0</v>
      </c>
      <c r="F10" s="20">
        <v>1</v>
      </c>
      <c r="G10" s="20">
        <v>2</v>
      </c>
    </row>
    <row r="11" spans="1:7" x14ac:dyDescent="0.2">
      <c r="A11" s="35" t="s">
        <v>41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">
      <c r="A12" s="35" t="s">
        <v>42</v>
      </c>
      <c r="B12" s="20">
        <v>0</v>
      </c>
      <c r="C12" s="20">
        <v>0</v>
      </c>
      <c r="D12" s="20">
        <v>1</v>
      </c>
      <c r="E12" s="20">
        <v>1</v>
      </c>
      <c r="F12" s="20">
        <v>0</v>
      </c>
      <c r="G12" s="20">
        <v>2</v>
      </c>
    </row>
    <row r="13" spans="1:7" x14ac:dyDescent="0.2">
      <c r="A13" s="35" t="s">
        <v>43</v>
      </c>
      <c r="B13" s="20">
        <v>0</v>
      </c>
      <c r="C13" s="20">
        <v>0</v>
      </c>
      <c r="D13" s="20">
        <v>1</v>
      </c>
      <c r="E13" s="20">
        <v>0</v>
      </c>
      <c r="F13" s="20">
        <v>1</v>
      </c>
      <c r="G13" s="20">
        <v>2</v>
      </c>
    </row>
    <row r="14" spans="1:7" x14ac:dyDescent="0.2">
      <c r="A14" s="35" t="s">
        <v>44</v>
      </c>
      <c r="B14" s="20">
        <v>0</v>
      </c>
      <c r="C14" s="20">
        <v>0</v>
      </c>
      <c r="D14" s="20">
        <v>1</v>
      </c>
      <c r="E14" s="20">
        <v>0</v>
      </c>
      <c r="F14" s="20">
        <v>1</v>
      </c>
      <c r="G14" s="20">
        <v>2</v>
      </c>
    </row>
    <row r="15" spans="1:7" x14ac:dyDescent="0.2">
      <c r="A15" s="35" t="s">
        <v>45</v>
      </c>
      <c r="B15" s="20">
        <v>2</v>
      </c>
      <c r="C15" s="20">
        <v>1</v>
      </c>
      <c r="D15" s="20">
        <v>0</v>
      </c>
      <c r="E15" s="20">
        <v>1</v>
      </c>
      <c r="F15" s="20">
        <v>0</v>
      </c>
      <c r="G15" s="20">
        <v>4</v>
      </c>
    </row>
    <row r="16" spans="1:7" x14ac:dyDescent="0.2">
      <c r="A16" s="35" t="s">
        <v>46</v>
      </c>
      <c r="B16" s="20">
        <v>0</v>
      </c>
      <c r="C16" s="20">
        <v>0</v>
      </c>
      <c r="D16" s="20">
        <v>1</v>
      </c>
      <c r="E16" s="20">
        <v>1</v>
      </c>
      <c r="F16" s="20">
        <v>0</v>
      </c>
      <c r="G16" s="20">
        <v>2</v>
      </c>
    </row>
    <row r="17" spans="1:7" x14ac:dyDescent="0.2">
      <c r="A17" s="35" t="s">
        <v>47</v>
      </c>
      <c r="B17" s="20">
        <v>0</v>
      </c>
      <c r="C17" s="20">
        <v>0</v>
      </c>
      <c r="D17" s="20">
        <v>2</v>
      </c>
      <c r="E17" s="20">
        <v>2</v>
      </c>
      <c r="F17" s="20">
        <v>0</v>
      </c>
      <c r="G17" s="20">
        <v>4</v>
      </c>
    </row>
    <row r="18" spans="1:7" s="12" customFormat="1" x14ac:dyDescent="0.2">
      <c r="A18" s="36" t="s">
        <v>415</v>
      </c>
      <c r="B18" s="22">
        <f>SUM(B10:B17)</f>
        <v>3</v>
      </c>
      <c r="C18" s="22">
        <f t="shared" ref="C18:G18" si="1">SUM(C10:C17)</f>
        <v>1</v>
      </c>
      <c r="D18" s="22">
        <f t="shared" si="1"/>
        <v>6</v>
      </c>
      <c r="E18" s="22">
        <f t="shared" si="1"/>
        <v>5</v>
      </c>
      <c r="F18" s="22">
        <f t="shared" si="1"/>
        <v>3</v>
      </c>
      <c r="G18" s="22">
        <f t="shared" si="1"/>
        <v>18</v>
      </c>
    </row>
    <row r="19" spans="1:7" x14ac:dyDescent="0.2">
      <c r="A19" s="53"/>
      <c r="B19" s="18"/>
      <c r="C19" s="18"/>
      <c r="D19" s="18"/>
      <c r="E19" s="18"/>
      <c r="F19" s="18"/>
      <c r="G19" s="18"/>
    </row>
    <row r="20" spans="1:7" ht="15" customHeight="1" x14ac:dyDescent="0.2">
      <c r="A20" s="63" t="s">
        <v>419</v>
      </c>
      <c r="B20" s="63"/>
      <c r="C20" s="63"/>
      <c r="D20" s="63"/>
      <c r="E20" s="63"/>
      <c r="F20" s="63"/>
      <c r="G20" s="63"/>
    </row>
    <row r="21" spans="1:7" s="12" customFormat="1" x14ac:dyDescent="0.2">
      <c r="A21" s="32" t="s">
        <v>403</v>
      </c>
      <c r="B21" s="21">
        <f>B7</f>
        <v>0</v>
      </c>
      <c r="C21" s="21">
        <f t="shared" ref="C21" si="2">C7</f>
        <v>0</v>
      </c>
      <c r="D21" s="21">
        <f>D7</f>
        <v>0</v>
      </c>
      <c r="E21" s="22">
        <f>E7</f>
        <v>0</v>
      </c>
      <c r="F21" s="22">
        <f>F7</f>
        <v>0</v>
      </c>
      <c r="G21" s="22">
        <f>G7</f>
        <v>0</v>
      </c>
    </row>
    <row r="22" spans="1:7" x14ac:dyDescent="0.2">
      <c r="A22" s="37" t="s">
        <v>417</v>
      </c>
      <c r="B22" s="21">
        <f>B18</f>
        <v>3</v>
      </c>
      <c r="C22" s="21">
        <f t="shared" ref="C22:D22" si="3">C18</f>
        <v>1</v>
      </c>
      <c r="D22" s="21">
        <f t="shared" si="3"/>
        <v>6</v>
      </c>
      <c r="E22" s="22">
        <f>E18</f>
        <v>5</v>
      </c>
      <c r="F22" s="22">
        <f>F18</f>
        <v>3</v>
      </c>
      <c r="G22" s="22">
        <f>G18</f>
        <v>18</v>
      </c>
    </row>
    <row r="23" spans="1:7" x14ac:dyDescent="0.2">
      <c r="A23" s="37" t="s">
        <v>420</v>
      </c>
      <c r="B23" s="21">
        <f>SUM(B21:B22)</f>
        <v>3</v>
      </c>
      <c r="C23" s="21">
        <f t="shared" ref="C23:D23" si="4">SUM(C21:C22)</f>
        <v>1</v>
      </c>
      <c r="D23" s="21">
        <f t="shared" si="4"/>
        <v>6</v>
      </c>
      <c r="E23" s="22">
        <f>SUM(E21:E22)</f>
        <v>5</v>
      </c>
      <c r="F23" s="22">
        <f>SUM(F21:F22)</f>
        <v>3</v>
      </c>
      <c r="G23" s="22">
        <f>SUM(G21:G22)</f>
        <v>18</v>
      </c>
    </row>
    <row r="24" spans="1:7" x14ac:dyDescent="0.2">
      <c r="A24" s="53"/>
      <c r="B24" s="18"/>
      <c r="C24" s="18"/>
      <c r="D24" s="18"/>
      <c r="E24" s="18"/>
      <c r="F24" s="18"/>
      <c r="G24" s="18"/>
    </row>
    <row r="25" spans="1:7" x14ac:dyDescent="0.2">
      <c r="A25" s="51" t="s">
        <v>434</v>
      </c>
      <c r="B25" s="51"/>
      <c r="C25" s="51"/>
      <c r="D25" s="51"/>
      <c r="E25" s="51"/>
      <c r="F25" s="51"/>
      <c r="G25" s="51"/>
    </row>
    <row r="26" spans="1:7" x14ac:dyDescent="0.2">
      <c r="A26" s="15" t="s">
        <v>431</v>
      </c>
      <c r="B26" s="51"/>
      <c r="C26" s="51"/>
      <c r="D26" s="51"/>
      <c r="E26" s="51"/>
      <c r="F26" s="51"/>
      <c r="G26" s="51"/>
    </row>
    <row r="27" spans="1:7" x14ac:dyDescent="0.2">
      <c r="A27" s="30" t="s">
        <v>69</v>
      </c>
      <c r="B27" s="19">
        <v>2</v>
      </c>
      <c r="C27" s="19">
        <v>3</v>
      </c>
      <c r="D27" s="19">
        <v>1</v>
      </c>
      <c r="E27" s="20">
        <v>2</v>
      </c>
      <c r="F27" s="20">
        <v>0</v>
      </c>
      <c r="G27" s="20">
        <v>8</v>
      </c>
    </row>
    <row r="28" spans="1:7" x14ac:dyDescent="0.2">
      <c r="A28" s="30" t="s">
        <v>70</v>
      </c>
      <c r="B28" s="19">
        <v>0</v>
      </c>
      <c r="C28" s="19">
        <v>1</v>
      </c>
      <c r="D28" s="19">
        <v>4</v>
      </c>
      <c r="E28" s="20">
        <v>3</v>
      </c>
      <c r="F28" s="20">
        <v>2</v>
      </c>
      <c r="G28" s="20">
        <v>10</v>
      </c>
    </row>
    <row r="29" spans="1:7" s="12" customFormat="1" x14ac:dyDescent="0.2">
      <c r="A29" s="32" t="s">
        <v>423</v>
      </c>
      <c r="B29" s="21">
        <f>SUM(B27:B28)</f>
        <v>2</v>
      </c>
      <c r="C29" s="21">
        <f t="shared" ref="C29:G29" si="5">SUM(C27:C28)</f>
        <v>4</v>
      </c>
      <c r="D29" s="21">
        <f t="shared" si="5"/>
        <v>5</v>
      </c>
      <c r="E29" s="21">
        <f t="shared" si="5"/>
        <v>5</v>
      </c>
      <c r="F29" s="21">
        <f t="shared" si="5"/>
        <v>2</v>
      </c>
      <c r="G29" s="21">
        <f t="shared" si="5"/>
        <v>18</v>
      </c>
    </row>
    <row r="30" spans="1:7" x14ac:dyDescent="0.2">
      <c r="A30" s="53"/>
      <c r="B30" s="18"/>
      <c r="C30" s="18"/>
      <c r="D30" s="18"/>
      <c r="E30" s="18"/>
      <c r="F30" s="18"/>
      <c r="G30" s="18"/>
    </row>
    <row r="31" spans="1:7" s="12" customFormat="1" x14ac:dyDescent="0.2">
      <c r="A31" s="54" t="s">
        <v>422</v>
      </c>
      <c r="B31" s="17"/>
      <c r="C31" s="17"/>
      <c r="D31" s="17"/>
      <c r="E31" s="17"/>
      <c r="F31" s="17"/>
      <c r="G31" s="17"/>
    </row>
    <row r="32" spans="1:7" x14ac:dyDescent="0.2">
      <c r="A32" s="30" t="s">
        <v>71</v>
      </c>
      <c r="B32" s="19">
        <v>1</v>
      </c>
      <c r="C32" s="19">
        <v>0</v>
      </c>
      <c r="D32" s="19">
        <v>1</v>
      </c>
      <c r="E32" s="20">
        <v>2</v>
      </c>
      <c r="F32" s="20">
        <v>2</v>
      </c>
      <c r="G32" s="20">
        <v>6</v>
      </c>
    </row>
    <row r="33" spans="1:7" x14ac:dyDescent="0.2">
      <c r="A33" s="30" t="s">
        <v>72</v>
      </c>
      <c r="B33" s="19">
        <v>3</v>
      </c>
      <c r="C33" s="19">
        <v>2</v>
      </c>
      <c r="D33" s="19">
        <v>4</v>
      </c>
      <c r="E33" s="20">
        <v>3</v>
      </c>
      <c r="F33" s="20">
        <v>4</v>
      </c>
      <c r="G33" s="20">
        <v>16</v>
      </c>
    </row>
    <row r="34" spans="1:7" x14ac:dyDescent="0.2">
      <c r="A34" s="30" t="s">
        <v>73</v>
      </c>
      <c r="B34" s="19">
        <v>2</v>
      </c>
      <c r="C34" s="19">
        <v>3</v>
      </c>
      <c r="D34" s="19">
        <v>3</v>
      </c>
      <c r="E34" s="20">
        <v>3</v>
      </c>
      <c r="F34" s="20">
        <v>3</v>
      </c>
      <c r="G34" s="20">
        <v>14</v>
      </c>
    </row>
    <row r="35" spans="1:7" s="12" customFormat="1" x14ac:dyDescent="0.2">
      <c r="A35" s="32" t="s">
        <v>425</v>
      </c>
      <c r="B35" s="21">
        <f>SUM(B32:B34)</f>
        <v>6</v>
      </c>
      <c r="C35" s="21">
        <f t="shared" ref="C35:G35" si="6">SUM(C32:C34)</f>
        <v>5</v>
      </c>
      <c r="D35" s="21">
        <f t="shared" si="6"/>
        <v>8</v>
      </c>
      <c r="E35" s="21">
        <f t="shared" si="6"/>
        <v>8</v>
      </c>
      <c r="F35" s="21">
        <f t="shared" si="6"/>
        <v>9</v>
      </c>
      <c r="G35" s="21">
        <f t="shared" si="6"/>
        <v>36</v>
      </c>
    </row>
    <row r="36" spans="1:7" x14ac:dyDescent="0.2">
      <c r="A36" s="53"/>
      <c r="B36" s="18"/>
      <c r="C36" s="18"/>
      <c r="D36" s="18"/>
      <c r="E36" s="18"/>
      <c r="F36" s="18"/>
      <c r="G36" s="18"/>
    </row>
    <row r="37" spans="1:7" s="12" customFormat="1" x14ac:dyDescent="0.2">
      <c r="A37" s="54" t="s">
        <v>426</v>
      </c>
      <c r="B37" s="17"/>
      <c r="C37" s="17"/>
      <c r="D37" s="17"/>
      <c r="E37" s="17"/>
      <c r="F37" s="17"/>
      <c r="G37" s="17"/>
    </row>
    <row r="38" spans="1:7" x14ac:dyDescent="0.2">
      <c r="A38" s="35" t="s">
        <v>74</v>
      </c>
      <c r="B38" s="20">
        <v>0</v>
      </c>
      <c r="C38" s="20">
        <v>0</v>
      </c>
      <c r="D38" s="20">
        <v>5</v>
      </c>
      <c r="E38" s="20">
        <v>4</v>
      </c>
      <c r="F38" s="20">
        <v>3</v>
      </c>
      <c r="G38" s="20">
        <v>12</v>
      </c>
    </row>
    <row r="39" spans="1:7" x14ac:dyDescent="0.2">
      <c r="A39" s="35" t="s">
        <v>75</v>
      </c>
      <c r="B39" s="20">
        <v>0</v>
      </c>
      <c r="C39" s="20">
        <v>0</v>
      </c>
      <c r="D39" s="20">
        <v>4</v>
      </c>
      <c r="E39" s="20">
        <v>4</v>
      </c>
      <c r="F39" s="20">
        <v>0</v>
      </c>
      <c r="G39" s="20">
        <v>8</v>
      </c>
    </row>
    <row r="40" spans="1:7" s="12" customFormat="1" x14ac:dyDescent="0.2">
      <c r="A40" s="36" t="s">
        <v>435</v>
      </c>
      <c r="B40" s="22">
        <f>SUM(B38:B39)</f>
        <v>0</v>
      </c>
      <c r="C40" s="22">
        <f t="shared" ref="C40:G40" si="7">SUM(C38:C39)</f>
        <v>0</v>
      </c>
      <c r="D40" s="22">
        <f t="shared" si="7"/>
        <v>9</v>
      </c>
      <c r="E40" s="22">
        <f t="shared" si="7"/>
        <v>8</v>
      </c>
      <c r="F40" s="22">
        <f t="shared" si="7"/>
        <v>3</v>
      </c>
      <c r="G40" s="22">
        <f t="shared" si="7"/>
        <v>20</v>
      </c>
    </row>
    <row r="41" spans="1:7" x14ac:dyDescent="0.2">
      <c r="A41" s="53"/>
      <c r="B41" s="18"/>
      <c r="C41" s="18"/>
      <c r="D41" s="18"/>
      <c r="E41" s="18"/>
      <c r="F41" s="18"/>
      <c r="G41" s="18"/>
    </row>
    <row r="42" spans="1:7" s="12" customFormat="1" x14ac:dyDescent="0.2">
      <c r="A42" s="54" t="s">
        <v>432</v>
      </c>
      <c r="B42" s="17"/>
      <c r="C42" s="17"/>
      <c r="D42" s="17"/>
      <c r="E42" s="17"/>
      <c r="F42" s="17"/>
      <c r="G42" s="17"/>
    </row>
    <row r="43" spans="1:7" x14ac:dyDescent="0.2">
      <c r="A43" s="35" t="s">
        <v>76</v>
      </c>
      <c r="B43" s="20">
        <v>3</v>
      </c>
      <c r="C43" s="20">
        <v>1</v>
      </c>
      <c r="D43" s="20">
        <v>0</v>
      </c>
      <c r="E43" s="20">
        <v>2</v>
      </c>
      <c r="F43" s="20">
        <v>6</v>
      </c>
      <c r="G43" s="20">
        <v>12</v>
      </c>
    </row>
    <row r="44" spans="1:7" x14ac:dyDescent="0.2">
      <c r="A44" s="35" t="s">
        <v>77</v>
      </c>
      <c r="B44" s="20">
        <v>2</v>
      </c>
      <c r="C44" s="20">
        <v>1</v>
      </c>
      <c r="D44" s="20">
        <v>4</v>
      </c>
      <c r="E44" s="20">
        <v>3</v>
      </c>
      <c r="F44" s="20">
        <v>2</v>
      </c>
      <c r="G44" s="20">
        <v>12</v>
      </c>
    </row>
    <row r="45" spans="1:7" s="12" customFormat="1" x14ac:dyDescent="0.2">
      <c r="A45" s="36" t="s">
        <v>429</v>
      </c>
      <c r="B45" s="22">
        <f>SUM(B43:B44)</f>
        <v>5</v>
      </c>
      <c r="C45" s="22">
        <f t="shared" ref="C45:G45" si="8">SUM(C43:C44)</f>
        <v>2</v>
      </c>
      <c r="D45" s="22">
        <f t="shared" si="8"/>
        <v>4</v>
      </c>
      <c r="E45" s="22">
        <f t="shared" si="8"/>
        <v>5</v>
      </c>
      <c r="F45" s="22">
        <f t="shared" si="8"/>
        <v>8</v>
      </c>
      <c r="G45" s="22">
        <f t="shared" si="8"/>
        <v>24</v>
      </c>
    </row>
    <row r="46" spans="1:7" x14ac:dyDescent="0.2">
      <c r="A46" s="38"/>
      <c r="B46" s="18"/>
      <c r="C46" s="18"/>
      <c r="D46" s="18"/>
      <c r="E46" s="18"/>
      <c r="F46" s="18"/>
      <c r="G46" s="18"/>
    </row>
    <row r="47" spans="1:7" ht="15" customHeight="1" x14ac:dyDescent="0.2">
      <c r="A47" s="62" t="s">
        <v>437</v>
      </c>
      <c r="B47" s="62"/>
      <c r="C47" s="62"/>
      <c r="D47" s="62"/>
      <c r="E47" s="62"/>
      <c r="F47" s="62"/>
      <c r="G47" s="62"/>
    </row>
    <row r="48" spans="1:7" x14ac:dyDescent="0.2">
      <c r="A48" s="40" t="s">
        <v>431</v>
      </c>
      <c r="B48" s="19">
        <f>B29</f>
        <v>2</v>
      </c>
      <c r="C48" s="19">
        <f t="shared" ref="C48:G48" si="9">C29</f>
        <v>4</v>
      </c>
      <c r="D48" s="19">
        <f t="shared" si="9"/>
        <v>5</v>
      </c>
      <c r="E48" s="20">
        <f t="shared" si="9"/>
        <v>5</v>
      </c>
      <c r="F48" s="20">
        <f t="shared" si="9"/>
        <v>2</v>
      </c>
      <c r="G48" s="20">
        <f t="shared" si="9"/>
        <v>18</v>
      </c>
    </row>
    <row r="49" spans="1:7" x14ac:dyDescent="0.2">
      <c r="A49" s="40" t="s">
        <v>422</v>
      </c>
      <c r="B49" s="19">
        <f>B35</f>
        <v>6</v>
      </c>
      <c r="C49" s="19">
        <f t="shared" ref="C49:G49" si="10">C35</f>
        <v>5</v>
      </c>
      <c r="D49" s="19">
        <f t="shared" si="10"/>
        <v>8</v>
      </c>
      <c r="E49" s="20">
        <f t="shared" si="10"/>
        <v>8</v>
      </c>
      <c r="F49" s="20">
        <f t="shared" si="10"/>
        <v>9</v>
      </c>
      <c r="G49" s="20">
        <f t="shared" si="10"/>
        <v>36</v>
      </c>
    </row>
    <row r="50" spans="1:7" x14ac:dyDescent="0.2">
      <c r="A50" s="40" t="s">
        <v>426</v>
      </c>
      <c r="B50" s="19">
        <f>B40</f>
        <v>0</v>
      </c>
      <c r="C50" s="19">
        <f t="shared" ref="C50:G50" si="11">C40</f>
        <v>0</v>
      </c>
      <c r="D50" s="19">
        <f t="shared" si="11"/>
        <v>9</v>
      </c>
      <c r="E50" s="20">
        <f t="shared" si="11"/>
        <v>8</v>
      </c>
      <c r="F50" s="20">
        <f t="shared" si="11"/>
        <v>3</v>
      </c>
      <c r="G50" s="20">
        <f t="shared" si="11"/>
        <v>20</v>
      </c>
    </row>
    <row r="51" spans="1:7" x14ac:dyDescent="0.2">
      <c r="A51" s="40" t="s">
        <v>432</v>
      </c>
      <c r="B51" s="19">
        <f>B45</f>
        <v>5</v>
      </c>
      <c r="C51" s="19">
        <f t="shared" ref="C51:G51" si="12">C45</f>
        <v>2</v>
      </c>
      <c r="D51" s="19">
        <f t="shared" si="12"/>
        <v>4</v>
      </c>
      <c r="E51" s="20">
        <f t="shared" si="12"/>
        <v>5</v>
      </c>
      <c r="F51" s="20">
        <f t="shared" si="12"/>
        <v>8</v>
      </c>
      <c r="G51" s="20">
        <f t="shared" si="12"/>
        <v>24</v>
      </c>
    </row>
    <row r="52" spans="1:7" s="12" customFormat="1" x14ac:dyDescent="0.2">
      <c r="A52" s="40" t="s">
        <v>436</v>
      </c>
      <c r="B52" s="21">
        <f>SUM(B48:B51)</f>
        <v>13</v>
      </c>
      <c r="C52" s="21">
        <f t="shared" ref="C52:G52" si="13">SUM(C48:C51)</f>
        <v>11</v>
      </c>
      <c r="D52" s="21">
        <f t="shared" si="13"/>
        <v>26</v>
      </c>
      <c r="E52" s="21">
        <f t="shared" si="13"/>
        <v>26</v>
      </c>
      <c r="F52" s="21">
        <f t="shared" si="13"/>
        <v>22</v>
      </c>
      <c r="G52" s="21">
        <f t="shared" si="13"/>
        <v>98</v>
      </c>
    </row>
    <row r="53" spans="1:7" s="7" customFormat="1" x14ac:dyDescent="0.2">
      <c r="A53" s="53"/>
      <c r="B53" s="18"/>
      <c r="C53" s="18"/>
      <c r="D53" s="18"/>
      <c r="E53" s="18"/>
      <c r="F53" s="18"/>
      <c r="G53" s="18"/>
    </row>
    <row r="54" spans="1:7" s="12" customFormat="1" x14ac:dyDescent="0.2">
      <c r="A54" s="49" t="s">
        <v>483</v>
      </c>
      <c r="B54" s="47"/>
      <c r="C54" s="47"/>
      <c r="D54" s="47"/>
      <c r="E54" s="47"/>
      <c r="F54" s="47"/>
      <c r="G54" s="47"/>
    </row>
    <row r="55" spans="1:7" x14ac:dyDescent="0.2">
      <c r="A55" s="30" t="s">
        <v>341</v>
      </c>
      <c r="B55" s="19">
        <v>5</v>
      </c>
      <c r="C55" s="19">
        <v>6</v>
      </c>
      <c r="D55" s="19">
        <v>1</v>
      </c>
      <c r="E55" s="20">
        <v>1</v>
      </c>
      <c r="F55" s="20">
        <v>1</v>
      </c>
      <c r="G55" s="20">
        <v>14</v>
      </c>
    </row>
    <row r="56" spans="1:7" x14ac:dyDescent="0.2">
      <c r="A56" s="30" t="s">
        <v>342</v>
      </c>
      <c r="B56" s="19">
        <v>1</v>
      </c>
      <c r="C56" s="19">
        <v>2</v>
      </c>
      <c r="D56" s="19">
        <v>2</v>
      </c>
      <c r="E56" s="20">
        <v>2</v>
      </c>
      <c r="F56" s="20">
        <v>1</v>
      </c>
      <c r="G56" s="20">
        <v>8</v>
      </c>
    </row>
    <row r="57" spans="1:7" x14ac:dyDescent="0.2">
      <c r="A57" s="30" t="s">
        <v>343</v>
      </c>
      <c r="B57" s="19">
        <v>2</v>
      </c>
      <c r="C57" s="19">
        <v>2</v>
      </c>
      <c r="D57" s="19">
        <v>0</v>
      </c>
      <c r="E57" s="20">
        <v>0</v>
      </c>
      <c r="F57" s="20">
        <v>2</v>
      </c>
      <c r="G57" s="20">
        <v>6</v>
      </c>
    </row>
    <row r="58" spans="1:7" x14ac:dyDescent="0.2">
      <c r="A58" s="30" t="s">
        <v>344</v>
      </c>
      <c r="B58" s="19">
        <v>1</v>
      </c>
      <c r="C58" s="19">
        <v>0</v>
      </c>
      <c r="D58" s="19">
        <v>0</v>
      </c>
      <c r="E58" s="20">
        <v>1</v>
      </c>
      <c r="F58" s="20">
        <v>2</v>
      </c>
      <c r="G58" s="20">
        <v>4</v>
      </c>
    </row>
    <row r="59" spans="1:7" x14ac:dyDescent="0.2">
      <c r="A59" s="30" t="s">
        <v>345</v>
      </c>
      <c r="B59" s="19">
        <v>1</v>
      </c>
      <c r="C59" s="19">
        <v>1</v>
      </c>
      <c r="D59" s="19">
        <v>1</v>
      </c>
      <c r="E59" s="20">
        <v>2</v>
      </c>
      <c r="F59" s="20">
        <v>1</v>
      </c>
      <c r="G59" s="20">
        <v>6</v>
      </c>
    </row>
    <row r="60" spans="1:7" x14ac:dyDescent="0.2">
      <c r="A60" s="30" t="s">
        <v>346</v>
      </c>
      <c r="B60" s="19">
        <v>2</v>
      </c>
      <c r="C60" s="19">
        <v>1</v>
      </c>
      <c r="D60" s="19">
        <v>2</v>
      </c>
      <c r="E60" s="20">
        <v>3</v>
      </c>
      <c r="F60" s="20">
        <v>2</v>
      </c>
      <c r="G60" s="20">
        <v>10</v>
      </c>
    </row>
    <row r="61" spans="1:7" x14ac:dyDescent="0.2">
      <c r="A61" s="30" t="s">
        <v>347</v>
      </c>
      <c r="B61" s="19">
        <v>3</v>
      </c>
      <c r="C61" s="19">
        <v>3</v>
      </c>
      <c r="D61" s="19">
        <v>4</v>
      </c>
      <c r="E61" s="20">
        <v>4</v>
      </c>
      <c r="F61" s="20">
        <v>2</v>
      </c>
      <c r="G61" s="20">
        <v>16</v>
      </c>
    </row>
    <row r="62" spans="1:7" x14ac:dyDescent="0.2">
      <c r="A62" s="30" t="s">
        <v>348</v>
      </c>
      <c r="B62" s="19">
        <v>1</v>
      </c>
      <c r="C62" s="19">
        <v>1</v>
      </c>
      <c r="D62" s="19">
        <v>0</v>
      </c>
      <c r="E62" s="20">
        <v>0</v>
      </c>
      <c r="F62" s="20">
        <v>4</v>
      </c>
      <c r="G62" s="20">
        <v>6</v>
      </c>
    </row>
    <row r="63" spans="1:7" x14ac:dyDescent="0.2">
      <c r="A63" s="30" t="s">
        <v>349</v>
      </c>
      <c r="B63" s="19">
        <v>0</v>
      </c>
      <c r="C63" s="19">
        <v>1</v>
      </c>
      <c r="D63" s="19">
        <v>3</v>
      </c>
      <c r="E63" s="20">
        <v>2</v>
      </c>
      <c r="F63" s="20">
        <v>0</v>
      </c>
      <c r="G63" s="20">
        <v>6</v>
      </c>
    </row>
    <row r="64" spans="1:7" x14ac:dyDescent="0.2">
      <c r="A64" s="30" t="s">
        <v>350</v>
      </c>
      <c r="B64" s="19">
        <v>2</v>
      </c>
      <c r="C64" s="19">
        <v>2</v>
      </c>
      <c r="D64" s="19">
        <v>2</v>
      </c>
      <c r="E64" s="20">
        <v>2</v>
      </c>
      <c r="F64" s="20">
        <v>0</v>
      </c>
      <c r="G64" s="20">
        <v>8</v>
      </c>
    </row>
    <row r="65" spans="1:7" x14ac:dyDescent="0.2">
      <c r="A65" s="30" t="s">
        <v>351</v>
      </c>
      <c r="B65" s="19">
        <v>0</v>
      </c>
      <c r="C65" s="19">
        <v>0</v>
      </c>
      <c r="D65" s="19">
        <v>0</v>
      </c>
      <c r="E65" s="20">
        <v>0</v>
      </c>
      <c r="F65" s="20">
        <v>0</v>
      </c>
      <c r="G65" s="20">
        <v>0</v>
      </c>
    </row>
    <row r="66" spans="1:7" x14ac:dyDescent="0.2">
      <c r="A66" s="30" t="s">
        <v>352</v>
      </c>
      <c r="B66" s="19">
        <v>1</v>
      </c>
      <c r="C66" s="19">
        <v>1</v>
      </c>
      <c r="D66" s="19">
        <v>2</v>
      </c>
      <c r="E66" s="20">
        <v>2</v>
      </c>
      <c r="F66" s="20">
        <v>0</v>
      </c>
      <c r="G66" s="20">
        <v>6</v>
      </c>
    </row>
    <row r="67" spans="1:7" x14ac:dyDescent="0.2">
      <c r="A67" s="30" t="s">
        <v>353</v>
      </c>
      <c r="B67" s="19">
        <v>2</v>
      </c>
      <c r="C67" s="19">
        <v>2</v>
      </c>
      <c r="D67" s="19">
        <v>5</v>
      </c>
      <c r="E67" s="20">
        <v>2</v>
      </c>
      <c r="F67" s="20">
        <v>5</v>
      </c>
      <c r="G67" s="20">
        <v>16</v>
      </c>
    </row>
    <row r="68" spans="1:7" x14ac:dyDescent="0.2">
      <c r="A68" s="30" t="s">
        <v>354</v>
      </c>
      <c r="B68" s="19">
        <v>0</v>
      </c>
      <c r="C68" s="19">
        <v>0</v>
      </c>
      <c r="D68" s="19">
        <v>2</v>
      </c>
      <c r="E68" s="20">
        <v>2</v>
      </c>
      <c r="F68" s="20">
        <v>0</v>
      </c>
      <c r="G68" s="20">
        <v>4</v>
      </c>
    </row>
    <row r="69" spans="1:7" x14ac:dyDescent="0.2">
      <c r="A69" s="30" t="s">
        <v>355</v>
      </c>
      <c r="B69" s="19">
        <v>2</v>
      </c>
      <c r="C69" s="19">
        <v>2</v>
      </c>
      <c r="D69" s="19">
        <v>0</v>
      </c>
      <c r="E69" s="20">
        <v>0</v>
      </c>
      <c r="F69" s="20">
        <v>0</v>
      </c>
      <c r="G69" s="20">
        <v>4</v>
      </c>
    </row>
    <row r="70" spans="1:7" x14ac:dyDescent="0.2">
      <c r="A70" s="30" t="s">
        <v>356</v>
      </c>
      <c r="B70" s="19">
        <v>0</v>
      </c>
      <c r="C70" s="19">
        <v>0</v>
      </c>
      <c r="D70" s="19">
        <v>1</v>
      </c>
      <c r="E70" s="20">
        <v>1</v>
      </c>
      <c r="F70" s="20">
        <v>0</v>
      </c>
      <c r="G70" s="20">
        <v>2</v>
      </c>
    </row>
    <row r="71" spans="1:7" x14ac:dyDescent="0.2">
      <c r="A71" s="30" t="s">
        <v>357</v>
      </c>
      <c r="B71" s="19">
        <v>2</v>
      </c>
      <c r="C71" s="19">
        <v>3</v>
      </c>
      <c r="D71" s="19">
        <v>2</v>
      </c>
      <c r="E71" s="20">
        <v>4</v>
      </c>
      <c r="F71" s="20">
        <v>3</v>
      </c>
      <c r="G71" s="20">
        <v>14</v>
      </c>
    </row>
    <row r="72" spans="1:7" x14ac:dyDescent="0.2">
      <c r="A72" s="30" t="s">
        <v>358</v>
      </c>
      <c r="B72" s="19">
        <v>2</v>
      </c>
      <c r="C72" s="19">
        <v>3</v>
      </c>
      <c r="D72" s="19">
        <v>5</v>
      </c>
      <c r="E72" s="20">
        <v>6</v>
      </c>
      <c r="F72" s="20">
        <v>2</v>
      </c>
      <c r="G72" s="20">
        <v>18</v>
      </c>
    </row>
    <row r="73" spans="1:7" x14ac:dyDescent="0.2">
      <c r="A73" s="30" t="s">
        <v>359</v>
      </c>
      <c r="B73" s="19">
        <v>0</v>
      </c>
      <c r="C73" s="19">
        <v>0</v>
      </c>
      <c r="D73" s="19">
        <v>2</v>
      </c>
      <c r="E73" s="20">
        <v>2</v>
      </c>
      <c r="F73" s="20">
        <v>0</v>
      </c>
      <c r="G73" s="20">
        <v>4</v>
      </c>
    </row>
    <row r="74" spans="1:7" x14ac:dyDescent="0.2">
      <c r="A74" s="30" t="s">
        <v>360</v>
      </c>
      <c r="B74" s="19">
        <v>1</v>
      </c>
      <c r="C74" s="19">
        <v>1</v>
      </c>
      <c r="D74" s="19">
        <v>1</v>
      </c>
      <c r="E74" s="20">
        <v>1</v>
      </c>
      <c r="F74" s="20">
        <v>4</v>
      </c>
      <c r="G74" s="20">
        <v>8</v>
      </c>
    </row>
    <row r="75" spans="1:7" x14ac:dyDescent="0.2">
      <c r="A75" s="30" t="s">
        <v>361</v>
      </c>
      <c r="B75" s="19">
        <v>2</v>
      </c>
      <c r="C75" s="19">
        <v>3</v>
      </c>
      <c r="D75" s="19">
        <v>3</v>
      </c>
      <c r="E75" s="20">
        <v>2</v>
      </c>
      <c r="F75" s="20">
        <v>4</v>
      </c>
      <c r="G75" s="20">
        <v>14</v>
      </c>
    </row>
    <row r="76" spans="1:7" x14ac:dyDescent="0.2">
      <c r="A76" s="30" t="s">
        <v>362</v>
      </c>
      <c r="B76" s="19">
        <v>0</v>
      </c>
      <c r="C76" s="19">
        <v>2</v>
      </c>
      <c r="D76" s="19">
        <v>3</v>
      </c>
      <c r="E76" s="20">
        <v>3</v>
      </c>
      <c r="F76" s="20">
        <v>6</v>
      </c>
      <c r="G76" s="20">
        <v>14</v>
      </c>
    </row>
    <row r="77" spans="1:7" x14ac:dyDescent="0.2">
      <c r="A77" s="30" t="s">
        <v>363</v>
      </c>
      <c r="B77" s="19">
        <v>1</v>
      </c>
      <c r="C77" s="19">
        <v>0</v>
      </c>
      <c r="D77" s="19">
        <v>1</v>
      </c>
      <c r="E77" s="20">
        <v>0</v>
      </c>
      <c r="F77" s="20">
        <v>0</v>
      </c>
      <c r="G77" s="20">
        <v>2</v>
      </c>
    </row>
    <row r="78" spans="1:7" x14ac:dyDescent="0.2">
      <c r="A78" s="30" t="s">
        <v>364</v>
      </c>
      <c r="B78" s="19">
        <v>7</v>
      </c>
      <c r="C78" s="19">
        <v>8</v>
      </c>
      <c r="D78" s="19">
        <v>7</v>
      </c>
      <c r="E78" s="20">
        <v>6</v>
      </c>
      <c r="F78" s="20">
        <v>2</v>
      </c>
      <c r="G78" s="20">
        <v>30</v>
      </c>
    </row>
    <row r="79" spans="1:7" x14ac:dyDescent="0.2">
      <c r="A79" s="30" t="s">
        <v>365</v>
      </c>
      <c r="B79" s="19">
        <v>8</v>
      </c>
      <c r="C79" s="19">
        <v>8</v>
      </c>
      <c r="D79" s="19">
        <v>7</v>
      </c>
      <c r="E79" s="20">
        <v>7</v>
      </c>
      <c r="F79" s="20">
        <v>4</v>
      </c>
      <c r="G79" s="20">
        <v>34</v>
      </c>
    </row>
    <row r="80" spans="1:7" x14ac:dyDescent="0.2">
      <c r="A80" s="30" t="s">
        <v>366</v>
      </c>
      <c r="B80" s="19">
        <v>1</v>
      </c>
      <c r="C80" s="19">
        <v>1</v>
      </c>
      <c r="D80" s="19">
        <v>3</v>
      </c>
      <c r="E80" s="20">
        <v>2</v>
      </c>
      <c r="F80" s="20">
        <v>3</v>
      </c>
      <c r="G80" s="20">
        <v>10</v>
      </c>
    </row>
    <row r="81" spans="1:7" x14ac:dyDescent="0.2">
      <c r="A81" s="30" t="s">
        <v>367</v>
      </c>
      <c r="B81" s="19">
        <v>6</v>
      </c>
      <c r="C81" s="19">
        <v>4</v>
      </c>
      <c r="D81" s="19">
        <v>6</v>
      </c>
      <c r="E81" s="20">
        <v>4</v>
      </c>
      <c r="F81" s="20">
        <v>8</v>
      </c>
      <c r="G81" s="20">
        <v>28</v>
      </c>
    </row>
    <row r="82" spans="1:7" x14ac:dyDescent="0.2">
      <c r="A82" s="30" t="s">
        <v>368</v>
      </c>
      <c r="B82" s="19">
        <v>5</v>
      </c>
      <c r="C82" s="19">
        <v>6</v>
      </c>
      <c r="D82" s="19">
        <v>4</v>
      </c>
      <c r="E82" s="20">
        <v>3</v>
      </c>
      <c r="F82" s="20">
        <v>0</v>
      </c>
      <c r="G82" s="20">
        <v>18</v>
      </c>
    </row>
    <row r="83" spans="1:7" x14ac:dyDescent="0.2">
      <c r="A83" s="30" t="s">
        <v>369</v>
      </c>
      <c r="B83" s="19">
        <v>2</v>
      </c>
      <c r="C83" s="19">
        <v>3</v>
      </c>
      <c r="D83" s="19">
        <v>4</v>
      </c>
      <c r="E83" s="20">
        <v>5</v>
      </c>
      <c r="F83" s="20">
        <v>0</v>
      </c>
      <c r="G83" s="20">
        <v>14</v>
      </c>
    </row>
    <row r="84" spans="1:7" s="12" customFormat="1" x14ac:dyDescent="0.2">
      <c r="A84" s="32" t="s">
        <v>484</v>
      </c>
      <c r="B84" s="21">
        <f>SUM(B55:B83)</f>
        <v>60</v>
      </c>
      <c r="C84" s="21">
        <f t="shared" ref="C84:G84" si="14">SUM(C55:C83)</f>
        <v>66</v>
      </c>
      <c r="D84" s="21">
        <f t="shared" si="14"/>
        <v>73</v>
      </c>
      <c r="E84" s="21">
        <f t="shared" si="14"/>
        <v>69</v>
      </c>
      <c r="F84" s="21">
        <f t="shared" si="14"/>
        <v>56</v>
      </c>
      <c r="G84" s="21">
        <f t="shared" si="14"/>
        <v>324</v>
      </c>
    </row>
    <row r="85" spans="1:7" s="12" customFormat="1" x14ac:dyDescent="0.2">
      <c r="A85" s="48"/>
      <c r="B85" s="50"/>
      <c r="C85" s="50"/>
      <c r="D85" s="50"/>
      <c r="E85" s="50"/>
      <c r="F85" s="50"/>
      <c r="G85" s="50"/>
    </row>
    <row r="87" spans="1:7" x14ac:dyDescent="0.2">
      <c r="A87" s="61" t="s">
        <v>572</v>
      </c>
      <c r="B87" s="61"/>
      <c r="C87" s="61"/>
      <c r="D87" s="61"/>
      <c r="E87" s="61"/>
      <c r="F87" s="61"/>
      <c r="G87" s="61"/>
    </row>
    <row r="88" spans="1:7" x14ac:dyDescent="0.2">
      <c r="A88" s="62" t="s">
        <v>490</v>
      </c>
      <c r="B88" s="62"/>
      <c r="C88" s="62"/>
      <c r="D88" s="62"/>
      <c r="E88" s="62"/>
      <c r="F88" s="62"/>
      <c r="G88" s="62"/>
    </row>
    <row r="89" spans="1:7" x14ac:dyDescent="0.2">
      <c r="A89" s="45" t="s">
        <v>420</v>
      </c>
      <c r="B89" s="16">
        <f>B23</f>
        <v>3</v>
      </c>
      <c r="C89" s="16">
        <f t="shared" ref="C89:D89" si="15">C23</f>
        <v>1</v>
      </c>
      <c r="D89" s="16">
        <f t="shared" si="15"/>
        <v>6</v>
      </c>
      <c r="E89" s="16">
        <f>E23</f>
        <v>5</v>
      </c>
      <c r="F89" s="16">
        <f>F23</f>
        <v>3</v>
      </c>
      <c r="G89" s="16">
        <f>G23</f>
        <v>18</v>
      </c>
    </row>
    <row r="90" spans="1:7" x14ac:dyDescent="0.2">
      <c r="A90" s="32" t="s">
        <v>434</v>
      </c>
      <c r="B90" s="22">
        <f>B52</f>
        <v>13</v>
      </c>
      <c r="C90" s="22">
        <f t="shared" ref="C90:D90" si="16">C52</f>
        <v>11</v>
      </c>
      <c r="D90" s="22">
        <f t="shared" si="16"/>
        <v>26</v>
      </c>
      <c r="E90" s="22">
        <f>E52</f>
        <v>26</v>
      </c>
      <c r="F90" s="22">
        <f>F52</f>
        <v>22</v>
      </c>
      <c r="G90" s="22">
        <f>G52</f>
        <v>98</v>
      </c>
    </row>
    <row r="91" spans="1:7" x14ac:dyDescent="0.2">
      <c r="A91" s="32" t="s">
        <v>483</v>
      </c>
      <c r="B91" s="22">
        <f>B84</f>
        <v>60</v>
      </c>
      <c r="C91" s="22">
        <f t="shared" ref="C91:D91" si="17">C84</f>
        <v>66</v>
      </c>
      <c r="D91" s="22">
        <f t="shared" si="17"/>
        <v>73</v>
      </c>
      <c r="E91" s="22">
        <f>E84</f>
        <v>69</v>
      </c>
      <c r="F91" s="22">
        <f>F84</f>
        <v>56</v>
      </c>
      <c r="G91" s="22">
        <f>G84</f>
        <v>324</v>
      </c>
    </row>
    <row r="93" spans="1:7" x14ac:dyDescent="0.2">
      <c r="A93" s="32" t="s">
        <v>492</v>
      </c>
      <c r="B93" s="22">
        <f>SUM(B89:B91)</f>
        <v>76</v>
      </c>
      <c r="C93" s="22">
        <f t="shared" ref="C93:G93" si="18">SUM(C89:C91)</f>
        <v>78</v>
      </c>
      <c r="D93" s="22">
        <f t="shared" si="18"/>
        <v>105</v>
      </c>
      <c r="E93" s="22">
        <f t="shared" si="18"/>
        <v>100</v>
      </c>
      <c r="F93" s="22">
        <f t="shared" si="18"/>
        <v>81</v>
      </c>
      <c r="G93" s="22">
        <f t="shared" si="18"/>
        <v>440</v>
      </c>
    </row>
    <row r="94" spans="1:7" x14ac:dyDescent="0.2">
      <c r="A94" s="26"/>
      <c r="B94" s="17"/>
      <c r="C94" s="17"/>
      <c r="D94" s="17"/>
      <c r="E94" s="47"/>
      <c r="F94" s="47"/>
      <c r="G94" s="47"/>
    </row>
    <row r="95" spans="1:7" x14ac:dyDescent="0.2">
      <c r="A95" s="32" t="s">
        <v>489</v>
      </c>
      <c r="B95" s="22"/>
      <c r="C95" s="22"/>
      <c r="D95" s="22"/>
      <c r="E95" s="22"/>
      <c r="F95" s="22"/>
      <c r="G95" s="22"/>
    </row>
    <row r="96" spans="1:7" x14ac:dyDescent="0.2">
      <c r="A96" s="24"/>
      <c r="G96" s="11"/>
    </row>
    <row r="97" spans="1:7" x14ac:dyDescent="0.2">
      <c r="A97" s="24"/>
      <c r="G97" s="11"/>
    </row>
    <row r="98" spans="1:7" x14ac:dyDescent="0.2">
      <c r="A98" s="24"/>
      <c r="G98" s="11"/>
    </row>
    <row r="99" spans="1:7" x14ac:dyDescent="0.2">
      <c r="A99" s="24"/>
      <c r="G99" s="11"/>
    </row>
    <row r="100" spans="1:7" x14ac:dyDescent="0.2">
      <c r="A100" s="24"/>
      <c r="G100" s="11"/>
    </row>
    <row r="101" spans="1:7" x14ac:dyDescent="0.2">
      <c r="A101" s="24"/>
      <c r="G101" s="11"/>
    </row>
    <row r="102" spans="1:7" x14ac:dyDescent="0.2">
      <c r="A102" s="24"/>
      <c r="G102" s="11"/>
    </row>
    <row r="103" spans="1:7" x14ac:dyDescent="0.2">
      <c r="A103" s="24"/>
      <c r="G103" s="11"/>
    </row>
    <row r="104" spans="1:7" x14ac:dyDescent="0.2">
      <c r="A104" s="24"/>
      <c r="G104" s="11"/>
    </row>
    <row r="105" spans="1:7" x14ac:dyDescent="0.2">
      <c r="A105" s="24"/>
      <c r="G105" s="11"/>
    </row>
    <row r="106" spans="1:7" x14ac:dyDescent="0.2">
      <c r="A106" s="24"/>
      <c r="G106" s="11"/>
    </row>
    <row r="107" spans="1:7" x14ac:dyDescent="0.2">
      <c r="A107" s="24"/>
      <c r="G107" s="11"/>
    </row>
    <row r="108" spans="1:7" x14ac:dyDescent="0.2">
      <c r="A108" s="24"/>
      <c r="G108" s="11"/>
    </row>
    <row r="109" spans="1:7" x14ac:dyDescent="0.2">
      <c r="A109" s="24"/>
      <c r="G109" s="11"/>
    </row>
    <row r="110" spans="1:7" x14ac:dyDescent="0.2">
      <c r="A110" s="24"/>
      <c r="G110" s="11"/>
    </row>
    <row r="111" spans="1:7" x14ac:dyDescent="0.2">
      <c r="A111" s="24"/>
      <c r="G111" s="11"/>
    </row>
    <row r="112" spans="1:7" x14ac:dyDescent="0.2">
      <c r="A112" s="24"/>
      <c r="G112" s="11"/>
    </row>
    <row r="113" spans="1:7" x14ac:dyDescent="0.2">
      <c r="A113" s="24"/>
      <c r="G113" s="11"/>
    </row>
    <row r="114" spans="1:7" x14ac:dyDescent="0.2">
      <c r="A114" s="24"/>
      <c r="G114" s="11"/>
    </row>
    <row r="115" spans="1:7" x14ac:dyDescent="0.2">
      <c r="A115" s="24"/>
      <c r="G115" s="11"/>
    </row>
    <row r="116" spans="1:7" x14ac:dyDescent="0.2">
      <c r="A116" s="24"/>
      <c r="G116" s="11"/>
    </row>
    <row r="117" spans="1:7" x14ac:dyDescent="0.2">
      <c r="A117" s="24"/>
      <c r="G117" s="11"/>
    </row>
    <row r="118" spans="1:7" x14ac:dyDescent="0.2">
      <c r="A118" s="24"/>
      <c r="G118" s="11"/>
    </row>
    <row r="119" spans="1:7" x14ac:dyDescent="0.2">
      <c r="A119" s="24"/>
      <c r="G119" s="11"/>
    </row>
    <row r="120" spans="1:7" x14ac:dyDescent="0.2">
      <c r="A120" s="24"/>
      <c r="G120" s="11"/>
    </row>
    <row r="121" spans="1:7" x14ac:dyDescent="0.2">
      <c r="A121" s="24"/>
      <c r="G121" s="11"/>
    </row>
    <row r="122" spans="1:7" x14ac:dyDescent="0.2">
      <c r="A122" s="24"/>
      <c r="G122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x14ac:dyDescent="0.2">
      <c r="B259" s="11"/>
      <c r="C259" s="11"/>
      <c r="D259" s="11"/>
      <c r="E259" s="11"/>
      <c r="F259" s="11"/>
      <c r="G259" s="11"/>
    </row>
    <row r="260" spans="2:7" x14ac:dyDescent="0.2">
      <c r="B260" s="11"/>
      <c r="C260" s="11"/>
      <c r="D260" s="11"/>
      <c r="E260" s="11"/>
      <c r="F260" s="11"/>
      <c r="G260" s="11"/>
    </row>
    <row r="261" spans="2:7" x14ac:dyDescent="0.2">
      <c r="B261" s="11"/>
      <c r="C261" s="11"/>
      <c r="D261" s="11"/>
      <c r="E261" s="11"/>
      <c r="F261" s="11"/>
      <c r="G261" s="11"/>
    </row>
    <row r="262" spans="2:7" x14ac:dyDescent="0.2">
      <c r="B262" s="11"/>
      <c r="C262" s="11"/>
      <c r="D262" s="11"/>
      <c r="E262" s="11"/>
      <c r="F262" s="11"/>
      <c r="G262" s="11"/>
    </row>
    <row r="263" spans="2:7" x14ac:dyDescent="0.2">
      <c r="B263" s="11"/>
      <c r="C263" s="11"/>
      <c r="D263" s="11"/>
      <c r="E263" s="11"/>
      <c r="F263" s="11"/>
      <c r="G263" s="11"/>
    </row>
    <row r="264" spans="2:7" x14ac:dyDescent="0.2">
      <c r="B264" s="11"/>
      <c r="C264" s="11"/>
      <c r="D264" s="11"/>
      <c r="E264" s="11"/>
      <c r="F264" s="11"/>
      <c r="G264" s="11"/>
    </row>
    <row r="265" spans="2:7" x14ac:dyDescent="0.2">
      <c r="B265" s="11"/>
      <c r="C265" s="11"/>
      <c r="D265" s="11"/>
      <c r="E265" s="11"/>
      <c r="F265" s="11"/>
      <c r="G265" s="11"/>
    </row>
    <row r="266" spans="2:7" x14ac:dyDescent="0.2">
      <c r="B266" s="11"/>
      <c r="C266" s="11"/>
      <c r="D266" s="11"/>
      <c r="E266" s="11"/>
      <c r="F266" s="11"/>
      <c r="G266" s="11"/>
    </row>
    <row r="267" spans="2:7" x14ac:dyDescent="0.2">
      <c r="B267" s="11"/>
      <c r="C267" s="11"/>
      <c r="D267" s="11"/>
      <c r="E267" s="11"/>
      <c r="F267" s="11"/>
      <c r="G267" s="11"/>
    </row>
    <row r="268" spans="2:7" x14ac:dyDescent="0.2">
      <c r="B268" s="11"/>
      <c r="C268" s="11"/>
      <c r="D268" s="11"/>
      <c r="E268" s="11"/>
      <c r="F268" s="11"/>
      <c r="G268" s="11"/>
    </row>
    <row r="269" spans="2:7" x14ac:dyDescent="0.2">
      <c r="B269" s="11"/>
      <c r="C269" s="11"/>
      <c r="D269" s="11"/>
      <c r="E269" s="11"/>
      <c r="F269" s="11"/>
      <c r="G269" s="11"/>
    </row>
    <row r="270" spans="2:7" x14ac:dyDescent="0.2">
      <c r="B270" s="11"/>
      <c r="C270" s="11"/>
      <c r="D270" s="11"/>
      <c r="E270" s="11"/>
      <c r="F270" s="11"/>
      <c r="G270" s="11"/>
    </row>
    <row r="271" spans="2:7" x14ac:dyDescent="0.2">
      <c r="B271" s="11"/>
      <c r="C271" s="11"/>
      <c r="D271" s="11"/>
      <c r="E271" s="11"/>
      <c r="F271" s="11"/>
      <c r="G271" s="11"/>
    </row>
    <row r="272" spans="2:7" x14ac:dyDescent="0.2">
      <c r="B272" s="11"/>
      <c r="C272" s="11"/>
      <c r="D272" s="11"/>
      <c r="E272" s="11"/>
      <c r="F272" s="11"/>
      <c r="G272" s="11"/>
    </row>
    <row r="273" spans="2:7" x14ac:dyDescent="0.2">
      <c r="B273" s="11"/>
      <c r="C273" s="11"/>
      <c r="D273" s="11"/>
      <c r="E273" s="11"/>
      <c r="F273" s="11"/>
      <c r="G273" s="11"/>
    </row>
    <row r="274" spans="2:7" x14ac:dyDescent="0.2">
      <c r="B274" s="11"/>
      <c r="C274" s="11"/>
      <c r="D274" s="11"/>
      <c r="E274" s="11"/>
      <c r="F274" s="11"/>
      <c r="G274" s="11"/>
    </row>
    <row r="275" spans="2:7" x14ac:dyDescent="0.2">
      <c r="B275" s="11"/>
      <c r="C275" s="11"/>
      <c r="D275" s="11"/>
      <c r="E275" s="11"/>
      <c r="F275" s="11"/>
      <c r="G275" s="11"/>
    </row>
    <row r="276" spans="2:7" x14ac:dyDescent="0.2">
      <c r="B276" s="11"/>
      <c r="C276" s="11"/>
      <c r="D276" s="11"/>
      <c r="E276" s="11"/>
      <c r="F276" s="11"/>
      <c r="G276" s="11"/>
    </row>
    <row r="277" spans="2:7" x14ac:dyDescent="0.2">
      <c r="B277" s="11"/>
      <c r="C277" s="11"/>
      <c r="D277" s="11"/>
      <c r="E277" s="11"/>
      <c r="F277" s="11"/>
      <c r="G277" s="11"/>
    </row>
    <row r="278" spans="2:7" x14ac:dyDescent="0.2">
      <c r="B278" s="11"/>
      <c r="C278" s="11"/>
      <c r="D278" s="11"/>
      <c r="E278" s="11"/>
      <c r="F278" s="11"/>
      <c r="G278" s="11"/>
    </row>
    <row r="279" spans="2:7" x14ac:dyDescent="0.2">
      <c r="B279" s="11"/>
      <c r="C279" s="11"/>
      <c r="D279" s="11"/>
      <c r="E279" s="11"/>
      <c r="F279" s="11"/>
      <c r="G279" s="11"/>
    </row>
    <row r="280" spans="2:7" x14ac:dyDescent="0.2">
      <c r="B280" s="11"/>
      <c r="C280" s="11"/>
      <c r="D280" s="11"/>
      <c r="E280" s="11"/>
      <c r="F280" s="11"/>
      <c r="G280" s="11"/>
    </row>
    <row r="281" spans="2:7" x14ac:dyDescent="0.2">
      <c r="B281" s="11"/>
      <c r="C281" s="11"/>
      <c r="D281" s="11"/>
      <c r="E281" s="11"/>
      <c r="F281" s="11"/>
      <c r="G281" s="11"/>
    </row>
    <row r="282" spans="2:7" x14ac:dyDescent="0.2">
      <c r="B282" s="11"/>
      <c r="C282" s="11"/>
      <c r="D282" s="11"/>
      <c r="E282" s="11"/>
      <c r="F282" s="11"/>
      <c r="G282" s="11"/>
    </row>
    <row r="283" spans="2:7" x14ac:dyDescent="0.2">
      <c r="B283" s="11"/>
      <c r="C283" s="11"/>
      <c r="D283" s="11"/>
      <c r="E283" s="11"/>
      <c r="F283" s="11"/>
      <c r="G283" s="11"/>
    </row>
    <row r="284" spans="2:7" x14ac:dyDescent="0.2">
      <c r="B284" s="11"/>
      <c r="C284" s="11"/>
      <c r="D284" s="11"/>
      <c r="E284" s="11"/>
      <c r="F284" s="11"/>
      <c r="G284" s="11"/>
    </row>
    <row r="285" spans="2:7" x14ac:dyDescent="0.2">
      <c r="B285" s="11"/>
      <c r="C285" s="11"/>
      <c r="D285" s="11"/>
      <c r="E285" s="11"/>
      <c r="F285" s="11"/>
      <c r="G285" s="11"/>
    </row>
    <row r="286" spans="2:7" x14ac:dyDescent="0.2">
      <c r="B286" s="11"/>
      <c r="C286" s="11"/>
      <c r="D286" s="11"/>
      <c r="E286" s="11"/>
      <c r="F286" s="11"/>
      <c r="G286" s="11"/>
    </row>
    <row r="287" spans="2:7" x14ac:dyDescent="0.2">
      <c r="B287" s="11"/>
      <c r="C287" s="11"/>
      <c r="D287" s="11"/>
      <c r="E287" s="11"/>
      <c r="F287" s="11"/>
      <c r="G287" s="11"/>
    </row>
    <row r="288" spans="2:7" x14ac:dyDescent="0.2">
      <c r="B288" s="11"/>
      <c r="C288" s="11"/>
      <c r="D288" s="11"/>
      <c r="E288" s="11"/>
      <c r="F288" s="11"/>
      <c r="G288" s="11"/>
    </row>
    <row r="289" spans="2:7" x14ac:dyDescent="0.2">
      <c r="B289" s="11"/>
      <c r="C289" s="11"/>
      <c r="D289" s="11"/>
      <c r="E289" s="11"/>
      <c r="F289" s="11"/>
      <c r="G289" s="11"/>
    </row>
    <row r="290" spans="2:7" x14ac:dyDescent="0.2">
      <c r="B290" s="11"/>
      <c r="C290" s="11"/>
      <c r="D290" s="11"/>
      <c r="E290" s="11"/>
      <c r="F290" s="11"/>
      <c r="G290" s="11"/>
    </row>
    <row r="291" spans="2:7" x14ac:dyDescent="0.2">
      <c r="B291" s="11"/>
      <c r="C291" s="11"/>
      <c r="D291" s="11"/>
      <c r="E291" s="11"/>
      <c r="F291" s="11"/>
      <c r="G291" s="11"/>
    </row>
    <row r="292" spans="2:7" x14ac:dyDescent="0.2">
      <c r="B292" s="11"/>
      <c r="C292" s="11"/>
      <c r="D292" s="11"/>
      <c r="E292" s="11"/>
      <c r="F292" s="11"/>
      <c r="G292" s="11"/>
    </row>
    <row r="293" spans="2:7" x14ac:dyDescent="0.2">
      <c r="B293" s="11"/>
      <c r="C293" s="11"/>
      <c r="D293" s="11"/>
      <c r="E293" s="11"/>
      <c r="F293" s="11"/>
      <c r="G293" s="11"/>
    </row>
    <row r="294" spans="2:7" x14ac:dyDescent="0.2">
      <c r="B294" s="11"/>
      <c r="C294" s="11"/>
      <c r="D294" s="11"/>
      <c r="E294" s="11"/>
      <c r="F294" s="11"/>
      <c r="G294" s="11"/>
    </row>
    <row r="295" spans="2:7" x14ac:dyDescent="0.2">
      <c r="B295" s="11"/>
      <c r="C295" s="11"/>
      <c r="D295" s="11"/>
      <c r="E295" s="11"/>
      <c r="F295" s="11"/>
      <c r="G295" s="11"/>
    </row>
    <row r="296" spans="2:7" x14ac:dyDescent="0.2">
      <c r="B296" s="11"/>
      <c r="C296" s="11"/>
      <c r="D296" s="11"/>
      <c r="E296" s="11"/>
      <c r="F296" s="11"/>
      <c r="G296" s="11"/>
    </row>
    <row r="297" spans="2:7" x14ac:dyDescent="0.2">
      <c r="B297" s="11"/>
      <c r="C297" s="11"/>
      <c r="D297" s="11"/>
      <c r="E297" s="11"/>
      <c r="F297" s="11"/>
      <c r="G297" s="11"/>
    </row>
    <row r="298" spans="2:7" x14ac:dyDescent="0.2">
      <c r="B298" s="11"/>
      <c r="C298" s="11"/>
      <c r="D298" s="11"/>
      <c r="E298" s="11"/>
      <c r="F298" s="11"/>
      <c r="G298" s="11"/>
    </row>
    <row r="299" spans="2:7" x14ac:dyDescent="0.2">
      <c r="B299" s="11"/>
      <c r="C299" s="11"/>
      <c r="D299" s="11"/>
      <c r="E299" s="11"/>
      <c r="F299" s="11"/>
      <c r="G299" s="11"/>
    </row>
    <row r="300" spans="2:7" x14ac:dyDescent="0.2">
      <c r="B300" s="11"/>
      <c r="C300" s="11"/>
      <c r="D300" s="11"/>
      <c r="E300" s="11"/>
      <c r="F300" s="11"/>
      <c r="G300" s="11"/>
    </row>
    <row r="301" spans="2:7" x14ac:dyDescent="0.2">
      <c r="B301" s="11"/>
      <c r="C301" s="11"/>
      <c r="D301" s="11"/>
      <c r="E301" s="11"/>
      <c r="F301" s="11"/>
      <c r="G301" s="11"/>
    </row>
    <row r="302" spans="2:7" x14ac:dyDescent="0.2">
      <c r="B302" s="11"/>
      <c r="C302" s="11"/>
      <c r="D302" s="11"/>
      <c r="E302" s="11"/>
      <c r="F302" s="11"/>
      <c r="G302" s="11"/>
    </row>
    <row r="303" spans="2:7" x14ac:dyDescent="0.2">
      <c r="B303" s="11"/>
      <c r="C303" s="11"/>
      <c r="D303" s="11"/>
      <c r="E303" s="11"/>
      <c r="F303" s="11"/>
      <c r="G303" s="11"/>
    </row>
    <row r="304" spans="2:7" x14ac:dyDescent="0.2">
      <c r="B304" s="11"/>
      <c r="C304" s="11"/>
      <c r="D304" s="11"/>
      <c r="E304" s="11"/>
      <c r="F304" s="11"/>
      <c r="G304" s="11"/>
    </row>
    <row r="305" spans="2:7" x14ac:dyDescent="0.2">
      <c r="B305" s="11"/>
      <c r="C305" s="11"/>
      <c r="D305" s="11"/>
      <c r="E305" s="11"/>
      <c r="F305" s="11"/>
      <c r="G305" s="11"/>
    </row>
    <row r="306" spans="2:7" x14ac:dyDescent="0.2">
      <c r="B306" s="11"/>
      <c r="C306" s="11"/>
      <c r="D306" s="11"/>
      <c r="E306" s="11"/>
      <c r="F306" s="11"/>
      <c r="G306" s="11"/>
    </row>
    <row r="307" spans="2:7" x14ac:dyDescent="0.2">
      <c r="B307" s="11"/>
      <c r="C307" s="11"/>
      <c r="D307" s="11"/>
      <c r="E307" s="11"/>
      <c r="F307" s="11"/>
      <c r="G307" s="11"/>
    </row>
    <row r="308" spans="2:7" x14ac:dyDescent="0.2">
      <c r="B308" s="11"/>
      <c r="C308" s="11"/>
      <c r="D308" s="11"/>
      <c r="E308" s="11"/>
      <c r="F308" s="11"/>
      <c r="G308" s="11"/>
    </row>
    <row r="309" spans="2:7" x14ac:dyDescent="0.2">
      <c r="B309" s="11"/>
      <c r="C309" s="11"/>
      <c r="D309" s="11"/>
      <c r="E309" s="11"/>
      <c r="F309" s="11"/>
      <c r="G309" s="11"/>
    </row>
    <row r="310" spans="2:7" x14ac:dyDescent="0.2">
      <c r="B310" s="11"/>
      <c r="C310" s="11"/>
      <c r="D310" s="11"/>
      <c r="E310" s="11"/>
      <c r="F310" s="11"/>
      <c r="G310" s="11"/>
    </row>
    <row r="311" spans="2:7" x14ac:dyDescent="0.2">
      <c r="B311" s="11"/>
      <c r="C311" s="11"/>
      <c r="D311" s="11"/>
      <c r="E311" s="11"/>
      <c r="F311" s="11"/>
      <c r="G311" s="11"/>
    </row>
    <row r="312" spans="2:7" x14ac:dyDescent="0.2">
      <c r="B312" s="11"/>
      <c r="C312" s="11"/>
      <c r="D312" s="11"/>
      <c r="E312" s="11"/>
      <c r="F312" s="11"/>
      <c r="G312" s="11"/>
    </row>
    <row r="313" spans="2:7" x14ac:dyDescent="0.2">
      <c r="B313" s="11"/>
      <c r="C313" s="11"/>
      <c r="D313" s="11"/>
      <c r="E313" s="11"/>
      <c r="F313" s="11"/>
      <c r="G313" s="11"/>
    </row>
    <row r="314" spans="2:7" x14ac:dyDescent="0.2">
      <c r="B314" s="11"/>
      <c r="C314" s="11"/>
      <c r="D314" s="11"/>
      <c r="E314" s="11"/>
      <c r="F314" s="11"/>
      <c r="G314" s="11"/>
    </row>
    <row r="315" spans="2:7" x14ac:dyDescent="0.2">
      <c r="B315" s="11"/>
      <c r="C315" s="11"/>
      <c r="D315" s="11"/>
      <c r="E315" s="11"/>
      <c r="F315" s="11"/>
      <c r="G315" s="11"/>
    </row>
    <row r="316" spans="2:7" x14ac:dyDescent="0.2">
      <c r="B316" s="11"/>
      <c r="C316" s="11"/>
      <c r="D316" s="11"/>
      <c r="E316" s="11"/>
      <c r="F316" s="11"/>
      <c r="G316" s="11"/>
    </row>
    <row r="317" spans="2:7" x14ac:dyDescent="0.2">
      <c r="B317" s="11"/>
      <c r="C317" s="11"/>
      <c r="D317" s="11"/>
      <c r="E317" s="11"/>
      <c r="F317" s="11"/>
      <c r="G317" s="11"/>
    </row>
    <row r="318" spans="2:7" x14ac:dyDescent="0.2">
      <c r="B318" s="11"/>
      <c r="C318" s="11"/>
      <c r="D318" s="11"/>
      <c r="E318" s="11"/>
      <c r="F318" s="11"/>
      <c r="G318" s="11"/>
    </row>
    <row r="319" spans="2:7" x14ac:dyDescent="0.2">
      <c r="B319" s="11"/>
      <c r="C319" s="11"/>
      <c r="D319" s="11"/>
      <c r="E319" s="11"/>
      <c r="F319" s="11"/>
      <c r="G319" s="11"/>
    </row>
    <row r="320" spans="2:7" x14ac:dyDescent="0.2">
      <c r="B320" s="11"/>
      <c r="C320" s="11"/>
      <c r="D320" s="11"/>
      <c r="E320" s="11"/>
      <c r="F320" s="11"/>
      <c r="G320" s="11"/>
    </row>
    <row r="321" spans="2:7" x14ac:dyDescent="0.2">
      <c r="B321" s="11"/>
      <c r="C321" s="11"/>
      <c r="D321" s="11"/>
      <c r="E321" s="11"/>
      <c r="F321" s="11"/>
      <c r="G321" s="11"/>
    </row>
    <row r="322" spans="2:7" x14ac:dyDescent="0.2">
      <c r="B322" s="11"/>
      <c r="C322" s="11"/>
      <c r="D322" s="11"/>
      <c r="E322" s="11"/>
      <c r="F322" s="11"/>
      <c r="G322" s="11"/>
    </row>
    <row r="323" spans="2:7" x14ac:dyDescent="0.2">
      <c r="B323" s="11"/>
      <c r="C323" s="11"/>
      <c r="D323" s="11"/>
      <c r="E323" s="11"/>
      <c r="F323" s="11"/>
      <c r="G323" s="11"/>
    </row>
    <row r="324" spans="2:7" x14ac:dyDescent="0.2">
      <c r="B324" s="11"/>
      <c r="C324" s="11"/>
      <c r="D324" s="11"/>
      <c r="E324" s="11"/>
      <c r="F324" s="11"/>
      <c r="G324" s="11"/>
    </row>
    <row r="325" spans="2:7" x14ac:dyDescent="0.2">
      <c r="B325" s="11"/>
      <c r="C325" s="11"/>
      <c r="D325" s="11"/>
      <c r="E325" s="11"/>
      <c r="F325" s="11"/>
      <c r="G325" s="11"/>
    </row>
    <row r="326" spans="2:7" x14ac:dyDescent="0.2">
      <c r="B326" s="11"/>
      <c r="C326" s="11"/>
      <c r="D326" s="11"/>
      <c r="E326" s="11"/>
      <c r="F326" s="11"/>
      <c r="G326" s="11"/>
    </row>
    <row r="327" spans="2:7" x14ac:dyDescent="0.2">
      <c r="B327" s="11"/>
      <c r="C327" s="11"/>
      <c r="D327" s="11"/>
      <c r="E327" s="11"/>
      <c r="F327" s="11"/>
      <c r="G327" s="11"/>
    </row>
    <row r="328" spans="2:7" x14ac:dyDescent="0.2">
      <c r="B328" s="11"/>
      <c r="C328" s="11"/>
      <c r="D328" s="11"/>
      <c r="E328" s="11"/>
      <c r="F328" s="11"/>
      <c r="G328" s="11"/>
    </row>
    <row r="329" spans="2:7" x14ac:dyDescent="0.2">
      <c r="B329" s="11"/>
      <c r="C329" s="11"/>
      <c r="D329" s="11"/>
      <c r="E329" s="11"/>
      <c r="F329" s="11"/>
      <c r="G329" s="11"/>
    </row>
    <row r="330" spans="2:7" x14ac:dyDescent="0.2">
      <c r="B330" s="11"/>
      <c r="C330" s="11"/>
      <c r="D330" s="11"/>
      <c r="E330" s="11"/>
      <c r="F330" s="11"/>
      <c r="G330" s="11"/>
    </row>
    <row r="331" spans="2:7" x14ac:dyDescent="0.2">
      <c r="B331" s="11"/>
      <c r="C331" s="11"/>
      <c r="D331" s="11"/>
      <c r="E331" s="11"/>
      <c r="F331" s="11"/>
      <c r="G331" s="11"/>
    </row>
    <row r="332" spans="2:7" x14ac:dyDescent="0.2">
      <c r="B332" s="11"/>
      <c r="C332" s="11"/>
      <c r="D332" s="11"/>
      <c r="E332" s="11"/>
      <c r="F332" s="11"/>
      <c r="G332" s="11"/>
    </row>
    <row r="333" spans="2:7" x14ac:dyDescent="0.2">
      <c r="B333" s="11"/>
      <c r="C333" s="11"/>
      <c r="D333" s="11"/>
      <c r="E333" s="11"/>
      <c r="F333" s="11"/>
      <c r="G333" s="11"/>
    </row>
    <row r="334" spans="2:7" x14ac:dyDescent="0.2">
      <c r="B334" s="11"/>
      <c r="C334" s="11"/>
      <c r="D334" s="11"/>
      <c r="E334" s="11"/>
      <c r="F334" s="11"/>
      <c r="G334" s="11"/>
    </row>
    <row r="335" spans="2:7" x14ac:dyDescent="0.2">
      <c r="B335" s="11"/>
      <c r="C335" s="11"/>
      <c r="D335" s="11"/>
      <c r="E335" s="11"/>
      <c r="F335" s="11"/>
      <c r="G335" s="11"/>
    </row>
    <row r="336" spans="2:7" x14ac:dyDescent="0.2">
      <c r="B336" s="11"/>
      <c r="C336" s="11"/>
      <c r="D336" s="11"/>
      <c r="E336" s="11"/>
      <c r="F336" s="11"/>
      <c r="G336" s="11"/>
    </row>
    <row r="337" spans="2:7" x14ac:dyDescent="0.2">
      <c r="B337" s="11"/>
      <c r="C337" s="11"/>
      <c r="D337" s="11"/>
      <c r="E337" s="11"/>
      <c r="F337" s="11"/>
      <c r="G337" s="11"/>
    </row>
    <row r="338" spans="2:7" x14ac:dyDescent="0.2">
      <c r="B338" s="11"/>
      <c r="C338" s="11"/>
      <c r="D338" s="11"/>
      <c r="E338" s="11"/>
      <c r="F338" s="11"/>
      <c r="G338" s="11"/>
    </row>
    <row r="339" spans="2:7" x14ac:dyDescent="0.2">
      <c r="B339" s="11"/>
      <c r="C339" s="11"/>
      <c r="D339" s="11"/>
      <c r="E339" s="11"/>
      <c r="F339" s="11"/>
      <c r="G339" s="11"/>
    </row>
    <row r="340" spans="2:7" x14ac:dyDescent="0.2">
      <c r="B340" s="11"/>
      <c r="C340" s="11"/>
      <c r="D340" s="11"/>
      <c r="E340" s="11"/>
      <c r="F340" s="11"/>
      <c r="G340" s="11"/>
    </row>
    <row r="341" spans="2:7" x14ac:dyDescent="0.2">
      <c r="B341" s="11"/>
      <c r="C341" s="11"/>
      <c r="D341" s="11"/>
      <c r="E341" s="11"/>
      <c r="F341" s="11"/>
      <c r="G341" s="11"/>
    </row>
    <row r="342" spans="2:7" x14ac:dyDescent="0.2">
      <c r="B342" s="11"/>
      <c r="C342" s="11"/>
      <c r="D342" s="11"/>
      <c r="E342" s="11"/>
      <c r="F342" s="11"/>
      <c r="G342" s="11"/>
    </row>
    <row r="343" spans="2:7" x14ac:dyDescent="0.2">
      <c r="B343" s="11"/>
      <c r="C343" s="11"/>
      <c r="D343" s="11"/>
      <c r="E343" s="11"/>
      <c r="F343" s="11"/>
      <c r="G343" s="11"/>
    </row>
    <row r="344" spans="2:7" x14ac:dyDescent="0.2">
      <c r="B344" s="11"/>
      <c r="C344" s="11"/>
      <c r="D344" s="11"/>
      <c r="E344" s="11"/>
      <c r="F344" s="11"/>
      <c r="G344" s="11"/>
    </row>
    <row r="345" spans="2:7" x14ac:dyDescent="0.2">
      <c r="B345" s="11"/>
      <c r="C345" s="11"/>
      <c r="D345" s="11"/>
      <c r="E345" s="11"/>
      <c r="F345" s="11"/>
      <c r="G345" s="11"/>
    </row>
    <row r="346" spans="2:7" x14ac:dyDescent="0.2">
      <c r="B346" s="11"/>
      <c r="C346" s="11"/>
      <c r="D346" s="11"/>
      <c r="E346" s="11"/>
      <c r="F346" s="11"/>
      <c r="G346" s="11"/>
    </row>
    <row r="347" spans="2:7" x14ac:dyDescent="0.2">
      <c r="B347" s="11"/>
      <c r="C347" s="11"/>
      <c r="D347" s="11"/>
      <c r="E347" s="11"/>
      <c r="F347" s="11"/>
      <c r="G347" s="11"/>
    </row>
    <row r="348" spans="2:7" x14ac:dyDescent="0.2">
      <c r="B348" s="11"/>
      <c r="C348" s="11"/>
      <c r="D348" s="11"/>
      <c r="E348" s="11"/>
      <c r="F348" s="11"/>
      <c r="G348" s="11"/>
    </row>
    <row r="349" spans="2:7" x14ac:dyDescent="0.2">
      <c r="B349" s="11"/>
      <c r="C349" s="11"/>
      <c r="D349" s="11"/>
      <c r="E349" s="11"/>
      <c r="F349" s="11"/>
      <c r="G349" s="11"/>
    </row>
    <row r="350" spans="2:7" x14ac:dyDescent="0.2">
      <c r="B350" s="11"/>
      <c r="C350" s="11"/>
      <c r="D350" s="11"/>
      <c r="E350" s="11"/>
      <c r="F350" s="11"/>
      <c r="G350" s="11"/>
    </row>
    <row r="351" spans="2:7" x14ac:dyDescent="0.2">
      <c r="B351" s="11"/>
      <c r="C351" s="11"/>
      <c r="D351" s="11"/>
      <c r="E351" s="11"/>
      <c r="F351" s="11"/>
      <c r="G351" s="11"/>
    </row>
    <row r="352" spans="2:7" x14ac:dyDescent="0.2">
      <c r="B352" s="11"/>
      <c r="C352" s="11"/>
      <c r="D352" s="11"/>
      <c r="E352" s="11"/>
      <c r="F352" s="11"/>
      <c r="G352" s="11"/>
    </row>
    <row r="353" spans="2:7" x14ac:dyDescent="0.2">
      <c r="B353" s="11"/>
      <c r="C353" s="11"/>
      <c r="D353" s="11"/>
      <c r="E353" s="11"/>
      <c r="F353" s="11"/>
      <c r="G353" s="11"/>
    </row>
    <row r="354" spans="2:7" x14ac:dyDescent="0.2">
      <c r="B354" s="11"/>
      <c r="C354" s="11"/>
      <c r="D354" s="11"/>
      <c r="E354" s="11"/>
      <c r="F354" s="11"/>
      <c r="G354" s="11"/>
    </row>
    <row r="355" spans="2:7" x14ac:dyDescent="0.2">
      <c r="B355" s="11"/>
      <c r="C355" s="11"/>
      <c r="D355" s="11"/>
      <c r="E355" s="11"/>
      <c r="F355" s="11"/>
      <c r="G355" s="11"/>
    </row>
    <row r="356" spans="2:7" x14ac:dyDescent="0.2">
      <c r="B356" s="11"/>
      <c r="C356" s="11"/>
      <c r="D356" s="11"/>
      <c r="E356" s="11"/>
      <c r="F356" s="11"/>
      <c r="G356" s="11"/>
    </row>
    <row r="357" spans="2:7" x14ac:dyDescent="0.2">
      <c r="B357" s="11"/>
      <c r="C357" s="11"/>
      <c r="D357" s="11"/>
      <c r="E357" s="11"/>
      <c r="F357" s="11"/>
      <c r="G357" s="11"/>
    </row>
    <row r="358" spans="2:7" x14ac:dyDescent="0.2">
      <c r="B358" s="11"/>
      <c r="C358" s="11"/>
      <c r="D358" s="11"/>
      <c r="E358" s="11"/>
      <c r="F358" s="11"/>
      <c r="G358" s="11"/>
    </row>
    <row r="359" spans="2:7" x14ac:dyDescent="0.2">
      <c r="B359" s="11"/>
      <c r="C359" s="11"/>
      <c r="D359" s="11"/>
      <c r="E359" s="11"/>
      <c r="F359" s="11"/>
      <c r="G359" s="11"/>
    </row>
    <row r="360" spans="2:7" x14ac:dyDescent="0.2">
      <c r="B360" s="11"/>
      <c r="C360" s="11"/>
      <c r="D360" s="11"/>
      <c r="E360" s="11"/>
      <c r="F360" s="11"/>
      <c r="G360" s="11"/>
    </row>
    <row r="361" spans="2:7" x14ac:dyDescent="0.2">
      <c r="B361" s="11"/>
      <c r="C361" s="11"/>
      <c r="D361" s="11"/>
      <c r="E361" s="11"/>
      <c r="F361" s="11"/>
      <c r="G361" s="11"/>
    </row>
    <row r="362" spans="2:7" x14ac:dyDescent="0.2">
      <c r="B362" s="11"/>
      <c r="C362" s="11"/>
      <c r="D362" s="11"/>
      <c r="E362" s="11"/>
      <c r="F362" s="11"/>
      <c r="G362" s="11"/>
    </row>
    <row r="363" spans="2:7" x14ac:dyDescent="0.2">
      <c r="B363" s="11"/>
      <c r="C363" s="11"/>
      <c r="D363" s="11"/>
      <c r="E363" s="11"/>
      <c r="F363" s="11"/>
      <c r="G363" s="11"/>
    </row>
    <row r="364" spans="2:7" x14ac:dyDescent="0.2">
      <c r="B364" s="11"/>
      <c r="C364" s="11"/>
      <c r="D364" s="11"/>
      <c r="E364" s="11"/>
      <c r="F364" s="11"/>
      <c r="G364" s="11"/>
    </row>
    <row r="365" spans="2:7" x14ac:dyDescent="0.2">
      <c r="B365" s="11"/>
      <c r="C365" s="11"/>
      <c r="D365" s="11"/>
      <c r="E365" s="11"/>
      <c r="F365" s="11"/>
      <c r="G365" s="11"/>
    </row>
    <row r="366" spans="2:7" x14ac:dyDescent="0.2">
      <c r="B366" s="11"/>
      <c r="C366" s="11"/>
      <c r="D366" s="11"/>
      <c r="E366" s="11"/>
      <c r="F366" s="11"/>
      <c r="G366" s="11"/>
    </row>
    <row r="367" spans="2:7" x14ac:dyDescent="0.2">
      <c r="B367" s="11"/>
      <c r="C367" s="11"/>
      <c r="D367" s="11"/>
      <c r="E367" s="11"/>
      <c r="F367" s="11"/>
      <c r="G367" s="11"/>
    </row>
    <row r="368" spans="2:7" x14ac:dyDescent="0.2">
      <c r="B368" s="11"/>
      <c r="C368" s="11"/>
      <c r="D368" s="11"/>
      <c r="E368" s="11"/>
      <c r="F368" s="11"/>
      <c r="G368" s="11"/>
    </row>
    <row r="369" spans="2:7" x14ac:dyDescent="0.2">
      <c r="B369" s="11"/>
      <c r="C369" s="11"/>
      <c r="D369" s="11"/>
      <c r="E369" s="11"/>
      <c r="F369" s="11"/>
      <c r="G369" s="11"/>
    </row>
    <row r="370" spans="2:7" x14ac:dyDescent="0.2">
      <c r="B370" s="11"/>
      <c r="C370" s="11"/>
      <c r="D370" s="11"/>
      <c r="E370" s="11"/>
      <c r="F370" s="11"/>
      <c r="G370" s="11"/>
    </row>
    <row r="371" spans="2:7" x14ac:dyDescent="0.2">
      <c r="B371" s="11"/>
      <c r="C371" s="11"/>
      <c r="D371" s="11"/>
      <c r="E371" s="11"/>
      <c r="F371" s="11"/>
      <c r="G371" s="11"/>
    </row>
    <row r="372" spans="2:7" x14ac:dyDescent="0.2">
      <c r="B372" s="11"/>
      <c r="C372" s="11"/>
      <c r="D372" s="11"/>
      <c r="E372" s="11"/>
      <c r="F372" s="11"/>
      <c r="G372" s="11"/>
    </row>
    <row r="373" spans="2:7" x14ac:dyDescent="0.2">
      <c r="B373" s="11"/>
      <c r="C373" s="11"/>
      <c r="D373" s="11"/>
      <c r="E373" s="11"/>
      <c r="F373" s="11"/>
      <c r="G373" s="11"/>
    </row>
    <row r="374" spans="2:7" x14ac:dyDescent="0.2">
      <c r="B374" s="11"/>
      <c r="C374" s="11"/>
      <c r="D374" s="11"/>
      <c r="E374" s="11"/>
      <c r="F374" s="11"/>
      <c r="G374" s="11"/>
    </row>
    <row r="375" spans="2:7" x14ac:dyDescent="0.2">
      <c r="B375" s="11"/>
      <c r="C375" s="11"/>
      <c r="D375" s="11"/>
      <c r="E375" s="11"/>
      <c r="F375" s="11"/>
      <c r="G375" s="11"/>
    </row>
    <row r="376" spans="2:7" x14ac:dyDescent="0.2">
      <c r="B376" s="11"/>
      <c r="C376" s="11"/>
      <c r="D376" s="11"/>
      <c r="E376" s="11"/>
      <c r="F376" s="11"/>
      <c r="G376" s="11"/>
    </row>
    <row r="377" spans="2:7" x14ac:dyDescent="0.2">
      <c r="B377" s="11"/>
      <c r="C377" s="11"/>
      <c r="D377" s="11"/>
      <c r="E377" s="11"/>
      <c r="F377" s="11"/>
      <c r="G377" s="11"/>
    </row>
    <row r="378" spans="2:7" x14ac:dyDescent="0.2">
      <c r="B378" s="11"/>
      <c r="C378" s="11"/>
      <c r="D378" s="11"/>
      <c r="E378" s="11"/>
      <c r="F378" s="11"/>
      <c r="G378" s="11"/>
    </row>
    <row r="379" spans="2:7" x14ac:dyDescent="0.2">
      <c r="B379" s="11"/>
      <c r="C379" s="11"/>
      <c r="D379" s="11"/>
      <c r="E379" s="11"/>
      <c r="F379" s="11"/>
      <c r="G379" s="11"/>
    </row>
    <row r="380" spans="2:7" x14ac:dyDescent="0.2">
      <c r="B380" s="11"/>
      <c r="C380" s="11"/>
      <c r="D380" s="11"/>
      <c r="E380" s="11"/>
      <c r="F380" s="11"/>
      <c r="G380" s="11"/>
    </row>
    <row r="381" spans="2:7" x14ac:dyDescent="0.2">
      <c r="B381" s="11"/>
      <c r="C381" s="11"/>
      <c r="D381" s="11"/>
      <c r="E381" s="11"/>
      <c r="F381" s="11"/>
      <c r="G381" s="11"/>
    </row>
    <row r="382" spans="2:7" x14ac:dyDescent="0.2">
      <c r="B382" s="11"/>
      <c r="C382" s="11"/>
      <c r="D382" s="11"/>
      <c r="E382" s="11"/>
      <c r="F382" s="11"/>
      <c r="G382" s="11"/>
    </row>
    <row r="383" spans="2:7" x14ac:dyDescent="0.2">
      <c r="B383" s="11"/>
      <c r="C383" s="11"/>
      <c r="D383" s="11"/>
      <c r="E383" s="11"/>
      <c r="F383" s="11"/>
      <c r="G383" s="11"/>
    </row>
    <row r="384" spans="2:7" x14ac:dyDescent="0.2">
      <c r="B384" s="11"/>
      <c r="C384" s="11"/>
      <c r="D384" s="11"/>
      <c r="E384" s="11"/>
      <c r="F384" s="11"/>
      <c r="G384" s="11"/>
    </row>
    <row r="385" spans="2:7" x14ac:dyDescent="0.2">
      <c r="B385" s="11"/>
      <c r="C385" s="11"/>
      <c r="D385" s="11"/>
      <c r="E385" s="11"/>
      <c r="F385" s="11"/>
      <c r="G385" s="11"/>
    </row>
    <row r="386" spans="2:7" x14ac:dyDescent="0.2">
      <c r="B386" s="11"/>
      <c r="C386" s="11"/>
      <c r="D386" s="11"/>
      <c r="E386" s="11"/>
      <c r="F386" s="11"/>
      <c r="G386" s="11"/>
    </row>
    <row r="387" spans="2:7" x14ac:dyDescent="0.2">
      <c r="B387" s="11"/>
      <c r="C387" s="11"/>
      <c r="D387" s="11"/>
      <c r="E387" s="11"/>
      <c r="F387" s="11"/>
      <c r="G387" s="11"/>
    </row>
    <row r="388" spans="2:7" x14ac:dyDescent="0.2">
      <c r="B388" s="11"/>
      <c r="C388" s="11"/>
      <c r="D388" s="11"/>
      <c r="E388" s="11"/>
      <c r="F388" s="11"/>
      <c r="G388" s="11"/>
    </row>
    <row r="389" spans="2:7" x14ac:dyDescent="0.2">
      <c r="B389" s="11"/>
      <c r="C389" s="11"/>
      <c r="D389" s="11"/>
      <c r="E389" s="11"/>
      <c r="F389" s="11"/>
      <c r="G389" s="11"/>
    </row>
    <row r="390" spans="2:7" x14ac:dyDescent="0.2">
      <c r="B390" s="11"/>
      <c r="C390" s="11"/>
      <c r="D390" s="11"/>
      <c r="E390" s="11"/>
      <c r="F390" s="11"/>
      <c r="G390" s="11"/>
    </row>
    <row r="391" spans="2:7" x14ac:dyDescent="0.2">
      <c r="B391" s="11"/>
      <c r="C391" s="11"/>
      <c r="D391" s="11"/>
      <c r="E391" s="11"/>
      <c r="F391" s="11"/>
      <c r="G391" s="11"/>
    </row>
    <row r="392" spans="2:7" x14ac:dyDescent="0.2">
      <c r="B392" s="11"/>
      <c r="C392" s="11"/>
      <c r="D392" s="11"/>
      <c r="E392" s="11"/>
      <c r="F392" s="11"/>
      <c r="G392" s="11"/>
    </row>
    <row r="393" spans="2:7" x14ac:dyDescent="0.2">
      <c r="B393" s="11"/>
      <c r="C393" s="11"/>
      <c r="D393" s="11"/>
      <c r="E393" s="11"/>
      <c r="F393" s="11"/>
      <c r="G393" s="11"/>
    </row>
    <row r="394" spans="2:7" x14ac:dyDescent="0.2">
      <c r="B394" s="11"/>
      <c r="C394" s="11"/>
      <c r="D394" s="11"/>
      <c r="E394" s="11"/>
      <c r="F394" s="11"/>
      <c r="G394" s="11"/>
    </row>
    <row r="395" spans="2:7" x14ac:dyDescent="0.2">
      <c r="B395" s="11"/>
      <c r="C395" s="11"/>
      <c r="D395" s="11"/>
      <c r="E395" s="11"/>
      <c r="F395" s="11"/>
      <c r="G395" s="11"/>
    </row>
    <row r="396" spans="2:7" x14ac:dyDescent="0.2">
      <c r="B396" s="11"/>
      <c r="C396" s="11"/>
      <c r="D396" s="11"/>
      <c r="E396" s="11"/>
      <c r="F396" s="11"/>
      <c r="G396" s="11"/>
    </row>
    <row r="397" spans="2:7" x14ac:dyDescent="0.2">
      <c r="B397" s="11"/>
      <c r="C397" s="11"/>
      <c r="D397" s="11"/>
      <c r="E397" s="11"/>
      <c r="F397" s="11"/>
      <c r="G397" s="11"/>
    </row>
    <row r="398" spans="2:7" x14ac:dyDescent="0.2">
      <c r="B398" s="11"/>
      <c r="C398" s="11"/>
      <c r="D398" s="11"/>
      <c r="E398" s="11"/>
      <c r="F398" s="11"/>
      <c r="G398" s="11"/>
    </row>
    <row r="399" spans="2:7" x14ac:dyDescent="0.2">
      <c r="B399" s="11"/>
      <c r="C399" s="11"/>
      <c r="D399" s="11"/>
      <c r="E399" s="11"/>
      <c r="F399" s="11"/>
      <c r="G399" s="11"/>
    </row>
    <row r="400" spans="2:7" x14ac:dyDescent="0.2">
      <c r="B400" s="11"/>
      <c r="C400" s="11"/>
      <c r="D400" s="11"/>
      <c r="E400" s="11"/>
      <c r="F400" s="11"/>
      <c r="G400" s="11"/>
    </row>
    <row r="401" spans="2:7" x14ac:dyDescent="0.2">
      <c r="B401" s="11"/>
      <c r="C401" s="11"/>
      <c r="D401" s="11"/>
      <c r="E401" s="11"/>
      <c r="F401" s="11"/>
      <c r="G401" s="11"/>
    </row>
    <row r="402" spans="2:7" x14ac:dyDescent="0.2">
      <c r="B402" s="11"/>
      <c r="C402" s="11"/>
      <c r="D402" s="11"/>
      <c r="E402" s="11"/>
      <c r="F402" s="11"/>
      <c r="G402" s="11"/>
    </row>
    <row r="403" spans="2:7" x14ac:dyDescent="0.2">
      <c r="B403" s="11"/>
      <c r="C403" s="11"/>
      <c r="D403" s="11"/>
      <c r="E403" s="11"/>
      <c r="F403" s="11"/>
      <c r="G403" s="11"/>
    </row>
    <row r="404" spans="2:7" x14ac:dyDescent="0.2">
      <c r="B404" s="11"/>
      <c r="C404" s="11"/>
      <c r="D404" s="11"/>
      <c r="E404" s="11"/>
      <c r="F404" s="11"/>
      <c r="G404" s="11"/>
    </row>
    <row r="405" spans="2:7" x14ac:dyDescent="0.2">
      <c r="B405" s="11"/>
      <c r="C405" s="11"/>
      <c r="D405" s="11"/>
      <c r="E405" s="11"/>
      <c r="F405" s="11"/>
      <c r="G405" s="11"/>
    </row>
    <row r="406" spans="2:7" x14ac:dyDescent="0.2">
      <c r="B406" s="11"/>
      <c r="C406" s="11"/>
      <c r="D406" s="11"/>
      <c r="E406" s="11"/>
      <c r="F406" s="11"/>
      <c r="G406" s="11"/>
    </row>
    <row r="407" spans="2:7" x14ac:dyDescent="0.2">
      <c r="B407" s="11"/>
      <c r="C407" s="11"/>
      <c r="D407" s="11"/>
      <c r="E407" s="11"/>
      <c r="F407" s="11"/>
      <c r="G407" s="11"/>
    </row>
    <row r="408" spans="2:7" x14ac:dyDescent="0.2">
      <c r="B408" s="11"/>
      <c r="C408" s="11"/>
      <c r="D408" s="11"/>
      <c r="E408" s="11"/>
      <c r="F408" s="11"/>
      <c r="G408" s="11"/>
    </row>
    <row r="409" spans="2:7" x14ac:dyDescent="0.2">
      <c r="B409" s="11"/>
      <c r="C409" s="11"/>
      <c r="D409" s="11"/>
      <c r="E409" s="11"/>
      <c r="F409" s="11"/>
      <c r="G409" s="11"/>
    </row>
    <row r="410" spans="2:7" x14ac:dyDescent="0.2">
      <c r="B410" s="11"/>
      <c r="C410" s="11"/>
      <c r="D410" s="11"/>
      <c r="E410" s="11"/>
      <c r="F410" s="11"/>
      <c r="G410" s="11"/>
    </row>
    <row r="411" spans="2:7" x14ac:dyDescent="0.2">
      <c r="B411" s="11"/>
      <c r="C411" s="11"/>
      <c r="D411" s="11"/>
      <c r="E411" s="11"/>
      <c r="F411" s="11"/>
      <c r="G411" s="11"/>
    </row>
    <row r="412" spans="2:7" x14ac:dyDescent="0.2">
      <c r="B412" s="11"/>
      <c r="C412" s="11"/>
      <c r="D412" s="11"/>
      <c r="E412" s="11"/>
      <c r="F412" s="11"/>
      <c r="G412" s="11"/>
    </row>
    <row r="413" spans="2:7" x14ac:dyDescent="0.2">
      <c r="B413" s="11"/>
      <c r="C413" s="11"/>
      <c r="D413" s="11"/>
      <c r="E413" s="11"/>
      <c r="F413" s="11"/>
      <c r="G413" s="11"/>
    </row>
    <row r="414" spans="2:7" x14ac:dyDescent="0.2">
      <c r="B414" s="11"/>
      <c r="C414" s="11"/>
      <c r="D414" s="11"/>
      <c r="E414" s="11"/>
      <c r="F414" s="11"/>
      <c r="G414" s="11"/>
    </row>
    <row r="415" spans="2:7" x14ac:dyDescent="0.2">
      <c r="B415" s="11"/>
      <c r="C415" s="11"/>
      <c r="D415" s="11"/>
      <c r="E415" s="11"/>
      <c r="F415" s="11"/>
      <c r="G415" s="11"/>
    </row>
    <row r="416" spans="2:7" x14ac:dyDescent="0.2">
      <c r="B416" s="11"/>
      <c r="C416" s="11"/>
      <c r="D416" s="11"/>
      <c r="E416" s="11"/>
      <c r="F416" s="11"/>
      <c r="G416" s="11"/>
    </row>
    <row r="417" spans="2:7" x14ac:dyDescent="0.2">
      <c r="B417" s="11"/>
      <c r="C417" s="11"/>
      <c r="D417" s="11"/>
      <c r="E417" s="11"/>
      <c r="F417" s="11"/>
      <c r="G417" s="11"/>
    </row>
    <row r="418" spans="2:7" x14ac:dyDescent="0.2">
      <c r="B418" s="11"/>
      <c r="C418" s="11"/>
      <c r="D418" s="11"/>
      <c r="E418" s="11"/>
      <c r="F418" s="11"/>
      <c r="G418" s="11"/>
    </row>
    <row r="419" spans="2:7" x14ac:dyDescent="0.2">
      <c r="B419" s="11"/>
      <c r="C419" s="11"/>
      <c r="D419" s="11"/>
      <c r="E419" s="11"/>
      <c r="F419" s="11"/>
      <c r="G419" s="11"/>
    </row>
    <row r="420" spans="2:7" x14ac:dyDescent="0.2">
      <c r="B420" s="11"/>
      <c r="C420" s="11"/>
      <c r="D420" s="11"/>
      <c r="E420" s="11"/>
      <c r="F420" s="11"/>
      <c r="G420" s="11"/>
    </row>
    <row r="421" spans="2:7" x14ac:dyDescent="0.2">
      <c r="B421" s="11"/>
      <c r="C421" s="11"/>
      <c r="D421" s="11"/>
      <c r="E421" s="11"/>
      <c r="F421" s="11"/>
      <c r="G421" s="11"/>
    </row>
    <row r="422" spans="2:7" x14ac:dyDescent="0.2">
      <c r="B422" s="11"/>
      <c r="C422" s="11"/>
      <c r="D422" s="11"/>
      <c r="E422" s="11"/>
      <c r="F422" s="11"/>
      <c r="G422" s="11"/>
    </row>
    <row r="423" spans="2:7" x14ac:dyDescent="0.2">
      <c r="B423" s="11"/>
      <c r="C423" s="11"/>
      <c r="D423" s="11"/>
      <c r="E423" s="11"/>
      <c r="F423" s="11"/>
      <c r="G423" s="11"/>
    </row>
    <row r="424" spans="2:7" x14ac:dyDescent="0.2">
      <c r="B424" s="11"/>
      <c r="C424" s="11"/>
      <c r="D424" s="11"/>
      <c r="E424" s="11"/>
      <c r="F424" s="11"/>
      <c r="G424" s="11"/>
    </row>
    <row r="425" spans="2:7" x14ac:dyDescent="0.2">
      <c r="B425" s="11"/>
      <c r="C425" s="11"/>
      <c r="D425" s="11"/>
      <c r="E425" s="11"/>
      <c r="F425" s="11"/>
      <c r="G425" s="11"/>
    </row>
    <row r="426" spans="2:7" x14ac:dyDescent="0.2">
      <c r="B426" s="11"/>
      <c r="C426" s="11"/>
      <c r="D426" s="11"/>
      <c r="E426" s="11"/>
      <c r="F426" s="11"/>
      <c r="G426" s="11"/>
    </row>
    <row r="427" spans="2:7" x14ac:dyDescent="0.2">
      <c r="B427" s="11"/>
      <c r="C427" s="11"/>
      <c r="D427" s="11"/>
      <c r="E427" s="11"/>
      <c r="F427" s="11"/>
      <c r="G427" s="11"/>
    </row>
    <row r="428" spans="2:7" x14ac:dyDescent="0.2">
      <c r="B428" s="11"/>
      <c r="C428" s="11"/>
      <c r="D428" s="11"/>
      <c r="E428" s="11"/>
      <c r="F428" s="11"/>
      <c r="G428" s="11"/>
    </row>
    <row r="429" spans="2:7" x14ac:dyDescent="0.2">
      <c r="B429" s="11"/>
      <c r="C429" s="11"/>
      <c r="D429" s="11"/>
      <c r="E429" s="11"/>
      <c r="F429" s="11"/>
      <c r="G429" s="11"/>
    </row>
    <row r="430" spans="2:7" x14ac:dyDescent="0.2">
      <c r="B430" s="11"/>
      <c r="C430" s="11"/>
      <c r="D430" s="11"/>
      <c r="E430" s="11"/>
      <c r="F430" s="11"/>
      <c r="G430" s="11"/>
    </row>
    <row r="431" spans="2:7" x14ac:dyDescent="0.2">
      <c r="B431" s="11"/>
      <c r="C431" s="11"/>
      <c r="D431" s="11"/>
      <c r="E431" s="11"/>
      <c r="F431" s="11"/>
      <c r="G431" s="11"/>
    </row>
    <row r="432" spans="2:7" x14ac:dyDescent="0.2">
      <c r="B432" s="11"/>
      <c r="C432" s="11"/>
      <c r="D432" s="11"/>
      <c r="E432" s="11"/>
      <c r="F432" s="11"/>
      <c r="G432" s="11"/>
    </row>
    <row r="433" spans="2:7" x14ac:dyDescent="0.2">
      <c r="B433" s="11"/>
      <c r="C433" s="11"/>
      <c r="D433" s="11"/>
      <c r="E433" s="11"/>
      <c r="F433" s="11"/>
      <c r="G433" s="11"/>
    </row>
    <row r="434" spans="2:7" x14ac:dyDescent="0.2">
      <c r="B434" s="11"/>
      <c r="C434" s="11"/>
      <c r="D434" s="11"/>
      <c r="E434" s="11"/>
      <c r="F434" s="11"/>
      <c r="G434" s="11"/>
    </row>
    <row r="435" spans="2:7" x14ac:dyDescent="0.2">
      <c r="B435" s="11"/>
      <c r="C435" s="11"/>
      <c r="D435" s="11"/>
      <c r="E435" s="11"/>
      <c r="F435" s="11"/>
      <c r="G435" s="11"/>
    </row>
    <row r="436" spans="2:7" x14ac:dyDescent="0.2">
      <c r="B436" s="11"/>
      <c r="C436" s="11"/>
      <c r="D436" s="11"/>
      <c r="E436" s="11"/>
      <c r="F436" s="11"/>
      <c r="G436" s="11"/>
    </row>
    <row r="437" spans="2:7" x14ac:dyDescent="0.2">
      <c r="B437" s="11"/>
      <c r="C437" s="11"/>
      <c r="D437" s="11"/>
      <c r="E437" s="11"/>
      <c r="F437" s="11"/>
      <c r="G437" s="11"/>
    </row>
    <row r="438" spans="2:7" x14ac:dyDescent="0.2">
      <c r="B438" s="11"/>
      <c r="C438" s="11"/>
      <c r="D438" s="11"/>
      <c r="E438" s="11"/>
      <c r="F438" s="11"/>
      <c r="G438" s="11"/>
    </row>
    <row r="439" spans="2:7" x14ac:dyDescent="0.2">
      <c r="B439" s="11"/>
      <c r="C439" s="11"/>
      <c r="D439" s="11"/>
      <c r="E439" s="11"/>
      <c r="F439" s="11"/>
      <c r="G439" s="11"/>
    </row>
    <row r="440" spans="2:7" x14ac:dyDescent="0.2">
      <c r="B440" s="11"/>
      <c r="C440" s="11"/>
      <c r="D440" s="11"/>
      <c r="E440" s="11"/>
      <c r="F440" s="11"/>
      <c r="G440" s="11"/>
    </row>
    <row r="441" spans="2:7" x14ac:dyDescent="0.2">
      <c r="B441" s="11"/>
      <c r="C441" s="11"/>
      <c r="D441" s="11"/>
      <c r="E441" s="11"/>
      <c r="F441" s="11"/>
      <c r="G441" s="11"/>
    </row>
    <row r="442" spans="2:7" x14ac:dyDescent="0.2">
      <c r="B442" s="11"/>
      <c r="C442" s="11"/>
      <c r="D442" s="11"/>
      <c r="E442" s="11"/>
      <c r="F442" s="11"/>
      <c r="G442" s="11"/>
    </row>
    <row r="443" spans="2:7" x14ac:dyDescent="0.2">
      <c r="B443" s="11"/>
      <c r="C443" s="11"/>
      <c r="D443" s="11"/>
      <c r="E443" s="11"/>
      <c r="F443" s="11"/>
      <c r="G443" s="11"/>
    </row>
    <row r="444" spans="2:7" x14ac:dyDescent="0.2">
      <c r="B444" s="11"/>
      <c r="C444" s="11"/>
      <c r="D444" s="11"/>
      <c r="E444" s="11"/>
      <c r="F444" s="11"/>
      <c r="G444" s="11"/>
    </row>
    <row r="445" spans="2:7" x14ac:dyDescent="0.2">
      <c r="B445" s="11"/>
      <c r="C445" s="11"/>
      <c r="D445" s="11"/>
      <c r="E445" s="11"/>
      <c r="F445" s="11"/>
      <c r="G445" s="11"/>
    </row>
    <row r="446" spans="2:7" x14ac:dyDescent="0.2">
      <c r="B446" s="11"/>
      <c r="C446" s="11"/>
      <c r="D446" s="11"/>
      <c r="E446" s="11"/>
      <c r="F446" s="11"/>
      <c r="G446" s="11"/>
    </row>
    <row r="447" spans="2:7" x14ac:dyDescent="0.2">
      <c r="B447" s="11"/>
      <c r="C447" s="11"/>
      <c r="D447" s="11"/>
      <c r="E447" s="11"/>
      <c r="F447" s="11"/>
      <c r="G447" s="11"/>
    </row>
    <row r="448" spans="2:7" x14ac:dyDescent="0.2">
      <c r="B448" s="11"/>
      <c r="C448" s="11"/>
      <c r="D448" s="11"/>
      <c r="E448" s="11"/>
      <c r="F448" s="11"/>
      <c r="G448" s="11"/>
    </row>
    <row r="449" spans="2:7" x14ac:dyDescent="0.2">
      <c r="B449" s="11"/>
      <c r="C449" s="11"/>
      <c r="D449" s="11"/>
      <c r="E449" s="11"/>
      <c r="F449" s="11"/>
      <c r="G449" s="11"/>
    </row>
    <row r="450" spans="2:7" x14ac:dyDescent="0.2">
      <c r="B450" s="11"/>
      <c r="C450" s="11"/>
      <c r="D450" s="11"/>
      <c r="E450" s="11"/>
      <c r="F450" s="11"/>
      <c r="G450" s="11"/>
    </row>
    <row r="451" spans="2:7" x14ac:dyDescent="0.2">
      <c r="B451" s="11"/>
      <c r="C451" s="11"/>
      <c r="D451" s="11"/>
      <c r="E451" s="11"/>
      <c r="F451" s="11"/>
      <c r="G451" s="11"/>
    </row>
    <row r="452" spans="2:7" x14ac:dyDescent="0.2">
      <c r="B452" s="11"/>
      <c r="C452" s="11"/>
      <c r="D452" s="11"/>
      <c r="E452" s="11"/>
      <c r="F452" s="11"/>
      <c r="G452" s="11"/>
    </row>
    <row r="453" spans="2:7" x14ac:dyDescent="0.2">
      <c r="B453" s="11"/>
      <c r="C453" s="11"/>
      <c r="D453" s="11"/>
      <c r="E453" s="11"/>
      <c r="F453" s="11"/>
      <c r="G453" s="11"/>
    </row>
    <row r="454" spans="2:7" x14ac:dyDescent="0.2">
      <c r="B454" s="11"/>
      <c r="C454" s="11"/>
      <c r="D454" s="11"/>
      <c r="E454" s="11"/>
      <c r="F454" s="11"/>
      <c r="G454" s="11"/>
    </row>
    <row r="455" spans="2:7" x14ac:dyDescent="0.2">
      <c r="B455" s="11"/>
      <c r="C455" s="11"/>
      <c r="D455" s="11"/>
      <c r="E455" s="11"/>
      <c r="F455" s="11"/>
      <c r="G455" s="11"/>
    </row>
    <row r="456" spans="2:7" x14ac:dyDescent="0.2">
      <c r="B456" s="11"/>
      <c r="C456" s="11"/>
      <c r="D456" s="11"/>
      <c r="E456" s="11"/>
      <c r="F456" s="11"/>
      <c r="G456" s="11"/>
    </row>
    <row r="457" spans="2:7" x14ac:dyDescent="0.2">
      <c r="B457" s="11"/>
      <c r="C457" s="11"/>
      <c r="D457" s="11"/>
      <c r="E457" s="11"/>
      <c r="F457" s="11"/>
      <c r="G457" s="11"/>
    </row>
    <row r="458" spans="2:7" x14ac:dyDescent="0.2">
      <c r="B458" s="11"/>
      <c r="C458" s="11"/>
      <c r="D458" s="11"/>
      <c r="E458" s="11"/>
      <c r="F458" s="11"/>
      <c r="G458" s="11"/>
    </row>
    <row r="459" spans="2:7" x14ac:dyDescent="0.2">
      <c r="B459" s="11"/>
      <c r="C459" s="11"/>
      <c r="D459" s="11"/>
      <c r="E459" s="11"/>
      <c r="F459" s="11"/>
      <c r="G459" s="11"/>
    </row>
    <row r="460" spans="2:7" x14ac:dyDescent="0.2">
      <c r="B460" s="11"/>
      <c r="C460" s="11"/>
      <c r="D460" s="11"/>
      <c r="E460" s="11"/>
      <c r="F460" s="11"/>
      <c r="G460" s="11"/>
    </row>
    <row r="461" spans="2:7" x14ac:dyDescent="0.2">
      <c r="B461" s="11"/>
      <c r="C461" s="11"/>
      <c r="D461" s="11"/>
      <c r="E461" s="11"/>
      <c r="F461" s="11"/>
      <c r="G461" s="11"/>
    </row>
    <row r="462" spans="2:7" x14ac:dyDescent="0.2">
      <c r="B462" s="11"/>
      <c r="C462" s="11"/>
      <c r="D462" s="11"/>
      <c r="E462" s="11"/>
      <c r="F462" s="11"/>
      <c r="G462" s="11"/>
    </row>
    <row r="463" spans="2:7" x14ac:dyDescent="0.2">
      <c r="B463" s="11"/>
      <c r="C463" s="11"/>
      <c r="D463" s="11"/>
      <c r="E463" s="11"/>
      <c r="F463" s="11"/>
      <c r="G463" s="11"/>
    </row>
    <row r="464" spans="2:7" x14ac:dyDescent="0.2">
      <c r="B464" s="11"/>
      <c r="C464" s="11"/>
      <c r="D464" s="11"/>
      <c r="E464" s="11"/>
      <c r="F464" s="11"/>
      <c r="G464" s="11"/>
    </row>
    <row r="465" spans="2:7" x14ac:dyDescent="0.2">
      <c r="B465" s="11"/>
      <c r="C465" s="11"/>
      <c r="D465" s="11"/>
      <c r="E465" s="11"/>
      <c r="F465" s="11"/>
      <c r="G465" s="11"/>
    </row>
    <row r="466" spans="2:7" x14ac:dyDescent="0.2">
      <c r="B466" s="11"/>
      <c r="C466" s="11"/>
      <c r="D466" s="11"/>
      <c r="E466" s="11"/>
      <c r="F466" s="11"/>
      <c r="G466" s="11"/>
    </row>
    <row r="467" spans="2:7" x14ac:dyDescent="0.2">
      <c r="B467" s="11"/>
      <c r="C467" s="11"/>
      <c r="D467" s="11"/>
      <c r="E467" s="11"/>
      <c r="F467" s="11"/>
      <c r="G467" s="11"/>
    </row>
    <row r="468" spans="2:7" x14ac:dyDescent="0.2">
      <c r="B468" s="11"/>
      <c r="C468" s="11"/>
      <c r="D468" s="11"/>
      <c r="E468" s="11"/>
      <c r="F468" s="11"/>
      <c r="G468" s="11"/>
    </row>
    <row r="469" spans="2:7" x14ac:dyDescent="0.2">
      <c r="B469" s="11"/>
      <c r="C469" s="11"/>
      <c r="D469" s="11"/>
      <c r="E469" s="11"/>
      <c r="F469" s="11"/>
      <c r="G469" s="11"/>
    </row>
    <row r="470" spans="2:7" x14ac:dyDescent="0.2">
      <c r="B470" s="11"/>
      <c r="C470" s="11"/>
      <c r="D470" s="11"/>
      <c r="E470" s="11"/>
      <c r="F470" s="11"/>
      <c r="G470" s="11"/>
    </row>
    <row r="471" spans="2:7" x14ac:dyDescent="0.2">
      <c r="B471" s="11"/>
      <c r="C471" s="11"/>
      <c r="D471" s="11"/>
      <c r="E471" s="11"/>
      <c r="F471" s="11"/>
      <c r="G471" s="11"/>
    </row>
    <row r="472" spans="2:7" x14ac:dyDescent="0.2">
      <c r="B472" s="11"/>
      <c r="C472" s="11"/>
      <c r="D472" s="11"/>
      <c r="E472" s="11"/>
      <c r="F472" s="11"/>
      <c r="G472" s="11"/>
    </row>
    <row r="473" spans="2:7" x14ac:dyDescent="0.2">
      <c r="B473" s="11"/>
      <c r="C473" s="11"/>
      <c r="D473" s="11"/>
      <c r="E473" s="11"/>
      <c r="F473" s="11"/>
      <c r="G473" s="11"/>
    </row>
    <row r="474" spans="2:7" x14ac:dyDescent="0.2">
      <c r="B474" s="11"/>
      <c r="C474" s="11"/>
      <c r="D474" s="11"/>
      <c r="E474" s="11"/>
      <c r="F474" s="11"/>
      <c r="G474" s="11"/>
    </row>
    <row r="475" spans="2:7" x14ac:dyDescent="0.2">
      <c r="B475" s="11"/>
      <c r="C475" s="11"/>
      <c r="D475" s="11"/>
      <c r="E475" s="11"/>
      <c r="F475" s="11"/>
      <c r="G475" s="11"/>
    </row>
    <row r="476" spans="2:7" x14ac:dyDescent="0.2">
      <c r="B476" s="11"/>
      <c r="C476" s="11"/>
      <c r="D476" s="11"/>
      <c r="E476" s="11"/>
      <c r="F476" s="11"/>
      <c r="G476" s="11"/>
    </row>
    <row r="477" spans="2:7" x14ac:dyDescent="0.2">
      <c r="B477" s="11"/>
      <c r="C477" s="11"/>
      <c r="D477" s="11"/>
      <c r="E477" s="11"/>
      <c r="F477" s="11"/>
      <c r="G477" s="11"/>
    </row>
    <row r="478" spans="2:7" x14ac:dyDescent="0.2">
      <c r="B478" s="11"/>
      <c r="C478" s="11"/>
      <c r="D478" s="11"/>
      <c r="E478" s="11"/>
      <c r="F478" s="11"/>
      <c r="G478" s="11"/>
    </row>
    <row r="479" spans="2:7" x14ac:dyDescent="0.2">
      <c r="B479" s="11"/>
      <c r="C479" s="11"/>
      <c r="D479" s="11"/>
      <c r="E479" s="11"/>
      <c r="F479" s="11"/>
      <c r="G479" s="11"/>
    </row>
    <row r="480" spans="2:7" x14ac:dyDescent="0.2">
      <c r="B480" s="11"/>
      <c r="C480" s="11"/>
      <c r="D480" s="11"/>
      <c r="E480" s="11"/>
      <c r="F480" s="11"/>
      <c r="G480" s="11"/>
    </row>
    <row r="481" spans="2:7" x14ac:dyDescent="0.2">
      <c r="B481" s="11"/>
      <c r="C481" s="11"/>
      <c r="D481" s="11"/>
      <c r="E481" s="11"/>
      <c r="F481" s="11"/>
      <c r="G481" s="11"/>
    </row>
    <row r="482" spans="2:7" x14ac:dyDescent="0.2">
      <c r="B482" s="11"/>
      <c r="C482" s="11"/>
      <c r="D482" s="11"/>
      <c r="E482" s="11"/>
      <c r="F482" s="11"/>
      <c r="G482" s="11"/>
    </row>
    <row r="483" spans="2:7" x14ac:dyDescent="0.2">
      <c r="B483" s="11"/>
      <c r="C483" s="11"/>
      <c r="D483" s="11"/>
      <c r="E483" s="11"/>
      <c r="F483" s="11"/>
      <c r="G483" s="11"/>
    </row>
    <row r="484" spans="2:7" x14ac:dyDescent="0.2">
      <c r="B484" s="11"/>
      <c r="C484" s="11"/>
      <c r="D484" s="11"/>
      <c r="E484" s="11"/>
      <c r="F484" s="11"/>
      <c r="G484" s="11"/>
    </row>
    <row r="485" spans="2:7" x14ac:dyDescent="0.2">
      <c r="B485" s="11"/>
      <c r="C485" s="11"/>
      <c r="D485" s="11"/>
      <c r="E485" s="11"/>
      <c r="F485" s="11"/>
      <c r="G485" s="11"/>
    </row>
    <row r="486" spans="2:7" x14ac:dyDescent="0.2">
      <c r="B486" s="11"/>
      <c r="C486" s="11"/>
      <c r="D486" s="11"/>
      <c r="E486" s="11"/>
      <c r="F486" s="11"/>
      <c r="G486" s="11"/>
    </row>
    <row r="487" spans="2:7" x14ac:dyDescent="0.2">
      <c r="B487" s="11"/>
      <c r="C487" s="11"/>
      <c r="D487" s="11"/>
      <c r="E487" s="11"/>
      <c r="F487" s="11"/>
      <c r="G487" s="11"/>
    </row>
    <row r="488" spans="2:7" x14ac:dyDescent="0.2">
      <c r="B488" s="11"/>
      <c r="C488" s="11"/>
      <c r="D488" s="11"/>
      <c r="E488" s="11"/>
      <c r="F488" s="11"/>
      <c r="G488" s="11"/>
    </row>
    <row r="489" spans="2:7" x14ac:dyDescent="0.2">
      <c r="B489" s="11"/>
      <c r="C489" s="11"/>
      <c r="D489" s="11"/>
      <c r="E489" s="11"/>
      <c r="F489" s="11"/>
      <c r="G489" s="11"/>
    </row>
    <row r="490" spans="2:7" x14ac:dyDescent="0.2">
      <c r="B490" s="11"/>
      <c r="C490" s="11"/>
      <c r="D490" s="11"/>
      <c r="E490" s="11"/>
      <c r="F490" s="11"/>
      <c r="G490" s="11"/>
    </row>
    <row r="491" spans="2:7" x14ac:dyDescent="0.2">
      <c r="B491" s="11"/>
      <c r="C491" s="11"/>
      <c r="D491" s="11"/>
      <c r="E491" s="11"/>
      <c r="F491" s="11"/>
      <c r="G491" s="11"/>
    </row>
    <row r="492" spans="2:7" x14ac:dyDescent="0.2">
      <c r="B492" s="11"/>
      <c r="C492" s="11"/>
      <c r="D492" s="11"/>
      <c r="E492" s="11"/>
      <c r="F492" s="11"/>
      <c r="G492" s="11"/>
    </row>
    <row r="493" spans="2:7" x14ac:dyDescent="0.2">
      <c r="B493" s="11"/>
      <c r="C493" s="11"/>
      <c r="D493" s="11"/>
      <c r="E493" s="11"/>
      <c r="F493" s="11"/>
      <c r="G493" s="11"/>
    </row>
    <row r="494" spans="2:7" x14ac:dyDescent="0.2">
      <c r="B494" s="11"/>
      <c r="C494" s="11"/>
      <c r="D494" s="11"/>
      <c r="E494" s="11"/>
      <c r="F494" s="11"/>
      <c r="G494" s="11"/>
    </row>
    <row r="495" spans="2:7" x14ac:dyDescent="0.2">
      <c r="B495" s="11"/>
      <c r="C495" s="11"/>
      <c r="D495" s="11"/>
      <c r="E495" s="11"/>
      <c r="F495" s="11"/>
      <c r="G495" s="11"/>
    </row>
    <row r="496" spans="2:7" x14ac:dyDescent="0.2">
      <c r="B496" s="11"/>
      <c r="C496" s="11"/>
      <c r="D496" s="11"/>
      <c r="E496" s="11"/>
      <c r="F496" s="11"/>
      <c r="G496" s="11"/>
    </row>
    <row r="497" spans="2:7" x14ac:dyDescent="0.2">
      <c r="B497" s="11"/>
      <c r="C497" s="11"/>
      <c r="D497" s="11"/>
      <c r="E497" s="11"/>
      <c r="F497" s="11"/>
      <c r="G497" s="11"/>
    </row>
    <row r="498" spans="2:7" x14ac:dyDescent="0.2">
      <c r="B498" s="11"/>
      <c r="C498" s="11"/>
      <c r="D498" s="11"/>
      <c r="E498" s="11"/>
      <c r="F498" s="11"/>
      <c r="G498" s="11"/>
    </row>
    <row r="499" spans="2:7" x14ac:dyDescent="0.2">
      <c r="B499" s="11"/>
      <c r="C499" s="11"/>
      <c r="D499" s="11"/>
      <c r="E499" s="11"/>
      <c r="F499" s="11"/>
      <c r="G499" s="11"/>
    </row>
    <row r="500" spans="2:7" x14ac:dyDescent="0.2">
      <c r="B500" s="11"/>
      <c r="C500" s="11"/>
      <c r="D500" s="11"/>
      <c r="E500" s="11"/>
      <c r="F500" s="11"/>
      <c r="G500" s="11"/>
    </row>
    <row r="501" spans="2:7" x14ac:dyDescent="0.2">
      <c r="B501" s="11"/>
      <c r="C501" s="11"/>
      <c r="D501" s="11"/>
      <c r="E501" s="11"/>
      <c r="F501" s="11"/>
      <c r="G501" s="11"/>
    </row>
    <row r="502" spans="2:7" x14ac:dyDescent="0.2">
      <c r="B502" s="11"/>
      <c r="C502" s="11"/>
      <c r="D502" s="11"/>
      <c r="E502" s="11"/>
      <c r="F502" s="11"/>
      <c r="G502" s="11"/>
    </row>
    <row r="503" spans="2:7" x14ac:dyDescent="0.2">
      <c r="B503" s="11"/>
      <c r="C503" s="11"/>
      <c r="D503" s="11"/>
      <c r="E503" s="11"/>
      <c r="F503" s="11"/>
      <c r="G503" s="11"/>
    </row>
    <row r="504" spans="2:7" x14ac:dyDescent="0.2">
      <c r="B504" s="11"/>
      <c r="C504" s="11"/>
      <c r="D504" s="11"/>
      <c r="E504" s="11"/>
      <c r="F504" s="11"/>
      <c r="G504" s="11"/>
    </row>
    <row r="505" spans="2:7" x14ac:dyDescent="0.2">
      <c r="B505" s="11"/>
      <c r="C505" s="11"/>
      <c r="D505" s="11"/>
      <c r="E505" s="11"/>
      <c r="F505" s="11"/>
      <c r="G505" s="11"/>
    </row>
    <row r="506" spans="2:7" x14ac:dyDescent="0.2">
      <c r="B506" s="11"/>
      <c r="C506" s="11"/>
      <c r="D506" s="11"/>
      <c r="E506" s="11"/>
      <c r="F506" s="11"/>
      <c r="G506" s="11"/>
    </row>
    <row r="507" spans="2:7" x14ac:dyDescent="0.2">
      <c r="B507" s="11"/>
      <c r="C507" s="11"/>
      <c r="D507" s="11"/>
      <c r="E507" s="11"/>
      <c r="F507" s="11"/>
      <c r="G507" s="11"/>
    </row>
    <row r="508" spans="2:7" x14ac:dyDescent="0.2">
      <c r="B508" s="11"/>
      <c r="C508" s="11"/>
      <c r="D508" s="11"/>
      <c r="E508" s="11"/>
      <c r="F508" s="11"/>
      <c r="G508" s="11"/>
    </row>
    <row r="509" spans="2:7" x14ac:dyDescent="0.2">
      <c r="B509" s="11"/>
      <c r="C509" s="11"/>
      <c r="D509" s="11"/>
      <c r="E509" s="11"/>
      <c r="F509" s="11"/>
      <c r="G509" s="11"/>
    </row>
    <row r="510" spans="2:7" x14ac:dyDescent="0.2">
      <c r="B510" s="11"/>
      <c r="C510" s="11"/>
      <c r="D510" s="11"/>
      <c r="E510" s="11"/>
      <c r="F510" s="11"/>
      <c r="G510" s="11"/>
    </row>
    <row r="511" spans="2:7" x14ac:dyDescent="0.2">
      <c r="B511" s="11"/>
      <c r="C511" s="11"/>
      <c r="D511" s="11"/>
      <c r="E511" s="11"/>
      <c r="F511" s="11"/>
      <c r="G511" s="11"/>
    </row>
    <row r="512" spans="2:7" x14ac:dyDescent="0.2">
      <c r="B512" s="11"/>
      <c r="C512" s="11"/>
      <c r="D512" s="11"/>
      <c r="E512" s="11"/>
      <c r="F512" s="11"/>
      <c r="G512" s="11"/>
    </row>
    <row r="513" spans="2:7" x14ac:dyDescent="0.2">
      <c r="B513" s="11"/>
      <c r="C513" s="11"/>
      <c r="D513" s="11"/>
      <c r="E513" s="11"/>
      <c r="F513" s="11"/>
      <c r="G513" s="11"/>
    </row>
    <row r="514" spans="2:7" x14ac:dyDescent="0.2">
      <c r="B514" s="11"/>
      <c r="C514" s="11"/>
      <c r="D514" s="11"/>
      <c r="E514" s="11"/>
      <c r="F514" s="11"/>
      <c r="G514" s="11"/>
    </row>
    <row r="515" spans="2:7" x14ac:dyDescent="0.2">
      <c r="B515" s="11"/>
      <c r="C515" s="11"/>
      <c r="D515" s="11"/>
      <c r="E515" s="11"/>
      <c r="F515" s="11"/>
      <c r="G515" s="11"/>
    </row>
    <row r="516" spans="2:7" x14ac:dyDescent="0.2">
      <c r="B516" s="11"/>
      <c r="C516" s="11"/>
      <c r="D516" s="11"/>
      <c r="E516" s="11"/>
      <c r="F516" s="11"/>
      <c r="G516" s="11"/>
    </row>
    <row r="517" spans="2:7" x14ac:dyDescent="0.2">
      <c r="B517" s="11"/>
      <c r="C517" s="11"/>
      <c r="D517" s="11"/>
      <c r="E517" s="11"/>
      <c r="F517" s="11"/>
      <c r="G517" s="11"/>
    </row>
    <row r="518" spans="2:7" x14ac:dyDescent="0.2">
      <c r="B518" s="11"/>
      <c r="C518" s="11"/>
      <c r="D518" s="11"/>
      <c r="E518" s="11"/>
      <c r="F518" s="11"/>
      <c r="G518" s="11"/>
    </row>
    <row r="519" spans="2:7" x14ac:dyDescent="0.2">
      <c r="B519" s="11"/>
      <c r="C519" s="11"/>
      <c r="D519" s="11"/>
      <c r="E519" s="11"/>
      <c r="F519" s="11"/>
      <c r="G519" s="11"/>
    </row>
    <row r="520" spans="2:7" x14ac:dyDescent="0.2">
      <c r="B520" s="11"/>
      <c r="C520" s="11"/>
      <c r="D520" s="11"/>
      <c r="E520" s="11"/>
      <c r="F520" s="11"/>
      <c r="G520" s="11"/>
    </row>
    <row r="521" spans="2:7" x14ac:dyDescent="0.2">
      <c r="B521" s="11"/>
      <c r="C521" s="11"/>
      <c r="D521" s="11"/>
      <c r="E521" s="11"/>
      <c r="F521" s="11"/>
      <c r="G521" s="11"/>
    </row>
    <row r="522" spans="2:7" x14ac:dyDescent="0.2">
      <c r="B522" s="11"/>
      <c r="C522" s="11"/>
      <c r="D522" s="11"/>
      <c r="E522" s="11"/>
      <c r="F522" s="11"/>
      <c r="G522" s="11"/>
    </row>
    <row r="523" spans="2:7" x14ac:dyDescent="0.2">
      <c r="B523" s="11"/>
      <c r="C523" s="11"/>
      <c r="D523" s="11"/>
      <c r="E523" s="11"/>
      <c r="F523" s="11"/>
      <c r="G523" s="11"/>
    </row>
    <row r="524" spans="2:7" x14ac:dyDescent="0.2">
      <c r="B524" s="11"/>
      <c r="C524" s="11"/>
      <c r="D524" s="11"/>
      <c r="E524" s="11"/>
      <c r="F524" s="11"/>
      <c r="G524" s="11"/>
    </row>
    <row r="525" spans="2:7" x14ac:dyDescent="0.2">
      <c r="B525" s="11"/>
      <c r="C525" s="11"/>
      <c r="D525" s="11"/>
      <c r="E525" s="11"/>
      <c r="F525" s="11"/>
      <c r="G525" s="11"/>
    </row>
    <row r="526" spans="2:7" x14ac:dyDescent="0.2">
      <c r="B526" s="11"/>
      <c r="C526" s="11"/>
      <c r="D526" s="11"/>
      <c r="E526" s="11"/>
      <c r="F526" s="11"/>
      <c r="G526" s="11"/>
    </row>
    <row r="527" spans="2:7" x14ac:dyDescent="0.2">
      <c r="B527" s="11"/>
      <c r="C527" s="11"/>
      <c r="D527" s="11"/>
      <c r="E527" s="11"/>
      <c r="F527" s="11"/>
      <c r="G527" s="11"/>
    </row>
    <row r="528" spans="2:7" x14ac:dyDescent="0.2">
      <c r="B528" s="11"/>
      <c r="C528" s="11"/>
      <c r="D528" s="11"/>
      <c r="E528" s="11"/>
      <c r="F528" s="11"/>
      <c r="G528" s="11"/>
    </row>
    <row r="529" spans="2:7" x14ac:dyDescent="0.2">
      <c r="B529" s="11"/>
      <c r="C529" s="11"/>
      <c r="D529" s="11"/>
      <c r="E529" s="11"/>
      <c r="F529" s="11"/>
      <c r="G529" s="11"/>
    </row>
    <row r="530" spans="2:7" x14ac:dyDescent="0.2">
      <c r="B530" s="11"/>
      <c r="C530" s="11"/>
      <c r="D530" s="11"/>
      <c r="E530" s="11"/>
      <c r="F530" s="11"/>
      <c r="G530" s="11"/>
    </row>
    <row r="531" spans="2:7" x14ac:dyDescent="0.2">
      <c r="B531" s="11"/>
      <c r="C531" s="11"/>
      <c r="D531" s="11"/>
      <c r="E531" s="11"/>
      <c r="F531" s="11"/>
      <c r="G531" s="11"/>
    </row>
    <row r="532" spans="2:7" x14ac:dyDescent="0.2">
      <c r="B532" s="11"/>
      <c r="C532" s="11"/>
      <c r="D532" s="11"/>
      <c r="E532" s="11"/>
      <c r="F532" s="11"/>
      <c r="G532" s="11"/>
    </row>
    <row r="533" spans="2:7" x14ac:dyDescent="0.2">
      <c r="B533" s="11"/>
      <c r="C533" s="11"/>
      <c r="D533" s="11"/>
      <c r="E533" s="11"/>
      <c r="F533" s="11"/>
      <c r="G533" s="11"/>
    </row>
    <row r="534" spans="2:7" x14ac:dyDescent="0.2">
      <c r="B534" s="11"/>
      <c r="C534" s="11"/>
      <c r="D534" s="11"/>
      <c r="E534" s="11"/>
      <c r="F534" s="11"/>
      <c r="G534" s="11"/>
    </row>
    <row r="535" spans="2:7" x14ac:dyDescent="0.2">
      <c r="B535" s="11"/>
      <c r="C535" s="11"/>
      <c r="D535" s="11"/>
      <c r="E535" s="11"/>
      <c r="F535" s="11"/>
      <c r="G535" s="11"/>
    </row>
    <row r="536" spans="2:7" x14ac:dyDescent="0.2">
      <c r="B536" s="11"/>
      <c r="C536" s="11"/>
      <c r="D536" s="11"/>
      <c r="E536" s="11"/>
      <c r="F536" s="11"/>
      <c r="G536" s="11"/>
    </row>
    <row r="537" spans="2:7" x14ac:dyDescent="0.2">
      <c r="B537" s="11"/>
      <c r="C537" s="11"/>
      <c r="D537" s="11"/>
      <c r="E537" s="11"/>
      <c r="F537" s="11"/>
      <c r="G537" s="11"/>
    </row>
    <row r="538" spans="2:7" x14ac:dyDescent="0.2">
      <c r="B538" s="11"/>
      <c r="C538" s="11"/>
      <c r="D538" s="11"/>
      <c r="E538" s="11"/>
      <c r="F538" s="11"/>
      <c r="G538" s="11"/>
    </row>
    <row r="539" spans="2:7" x14ac:dyDescent="0.2">
      <c r="B539" s="11"/>
      <c r="C539" s="11"/>
      <c r="D539" s="11"/>
      <c r="E539" s="11"/>
      <c r="F539" s="11"/>
      <c r="G539" s="11"/>
    </row>
    <row r="540" spans="2:7" x14ac:dyDescent="0.2">
      <c r="B540" s="11"/>
      <c r="C540" s="11"/>
      <c r="D540" s="11"/>
      <c r="E540" s="11"/>
      <c r="F540" s="11"/>
      <c r="G540" s="11"/>
    </row>
    <row r="541" spans="2:7" x14ac:dyDescent="0.2">
      <c r="B541" s="11"/>
      <c r="C541" s="11"/>
      <c r="D541" s="11"/>
      <c r="E541" s="11"/>
      <c r="F541" s="11"/>
      <c r="G541" s="11"/>
    </row>
    <row r="542" spans="2:7" x14ac:dyDescent="0.2">
      <c r="B542" s="11"/>
      <c r="C542" s="11"/>
      <c r="D542" s="11"/>
      <c r="E542" s="11"/>
      <c r="F542" s="11"/>
      <c r="G542" s="11"/>
    </row>
    <row r="543" spans="2:7" x14ac:dyDescent="0.2">
      <c r="B543" s="11"/>
      <c r="C543" s="11"/>
      <c r="D543" s="11"/>
      <c r="E543" s="11"/>
      <c r="F543" s="11"/>
      <c r="G543" s="11"/>
    </row>
    <row r="544" spans="2:7" x14ac:dyDescent="0.2">
      <c r="B544" s="11"/>
      <c r="C544" s="11"/>
      <c r="D544" s="11"/>
      <c r="E544" s="11"/>
      <c r="F544" s="11"/>
      <c r="G544" s="11"/>
    </row>
    <row r="545" spans="2:7" x14ac:dyDescent="0.2">
      <c r="B545" s="11"/>
      <c r="C545" s="11"/>
      <c r="D545" s="11"/>
      <c r="E545" s="11"/>
      <c r="F545" s="11"/>
      <c r="G545" s="11"/>
    </row>
    <row r="546" spans="2:7" x14ac:dyDescent="0.2">
      <c r="B546" s="11"/>
      <c r="C546" s="11"/>
      <c r="D546" s="11"/>
      <c r="E546" s="11"/>
      <c r="F546" s="11"/>
      <c r="G546" s="11"/>
    </row>
    <row r="547" spans="2:7" x14ac:dyDescent="0.2">
      <c r="B547" s="11"/>
      <c r="C547" s="11"/>
      <c r="D547" s="11"/>
      <c r="E547" s="11"/>
      <c r="F547" s="11"/>
      <c r="G547" s="11"/>
    </row>
    <row r="548" spans="2:7" x14ac:dyDescent="0.2">
      <c r="B548" s="11"/>
      <c r="C548" s="11"/>
      <c r="D548" s="11"/>
      <c r="E548" s="11"/>
      <c r="F548" s="11"/>
      <c r="G548" s="11"/>
    </row>
    <row r="549" spans="2:7" x14ac:dyDescent="0.2">
      <c r="B549" s="11"/>
      <c r="C549" s="11"/>
      <c r="D549" s="11"/>
      <c r="E549" s="11"/>
      <c r="F549" s="11"/>
      <c r="G549" s="11"/>
    </row>
    <row r="550" spans="2:7" x14ac:dyDescent="0.2">
      <c r="B550" s="11"/>
      <c r="C550" s="11"/>
      <c r="D550" s="11"/>
      <c r="E550" s="11"/>
      <c r="F550" s="11"/>
      <c r="G550" s="11"/>
    </row>
    <row r="551" spans="2:7" x14ac:dyDescent="0.2">
      <c r="B551" s="11"/>
      <c r="C551" s="11"/>
      <c r="D551" s="11"/>
      <c r="E551" s="11"/>
      <c r="F551" s="11"/>
      <c r="G551" s="11"/>
    </row>
    <row r="552" spans="2:7" x14ac:dyDescent="0.2">
      <c r="B552" s="11"/>
      <c r="C552" s="11"/>
      <c r="D552" s="11"/>
      <c r="E552" s="11"/>
      <c r="F552" s="11"/>
      <c r="G552" s="11"/>
    </row>
    <row r="553" spans="2:7" x14ac:dyDescent="0.2">
      <c r="B553" s="11"/>
      <c r="C553" s="11"/>
      <c r="D553" s="11"/>
      <c r="E553" s="11"/>
      <c r="F553" s="11"/>
      <c r="G553" s="11"/>
    </row>
    <row r="554" spans="2:7" x14ac:dyDescent="0.2">
      <c r="B554" s="11"/>
      <c r="C554" s="11"/>
      <c r="D554" s="11"/>
      <c r="E554" s="11"/>
      <c r="F554" s="11"/>
      <c r="G554" s="11"/>
    </row>
    <row r="555" spans="2:7" x14ac:dyDescent="0.2">
      <c r="B555" s="11"/>
      <c r="C555" s="11"/>
      <c r="D555" s="11"/>
      <c r="E555" s="11"/>
      <c r="F555" s="11"/>
      <c r="G555" s="11"/>
    </row>
    <row r="556" spans="2:7" x14ac:dyDescent="0.2">
      <c r="B556" s="11"/>
      <c r="C556" s="11"/>
      <c r="D556" s="11"/>
      <c r="E556" s="11"/>
      <c r="F556" s="11"/>
      <c r="G556" s="11"/>
    </row>
    <row r="557" spans="2:7" x14ac:dyDescent="0.2">
      <c r="B557" s="11"/>
      <c r="C557" s="11"/>
      <c r="D557" s="11"/>
      <c r="E557" s="11"/>
      <c r="F557" s="11"/>
      <c r="G557" s="11"/>
    </row>
    <row r="558" spans="2:7" x14ac:dyDescent="0.2">
      <c r="B558" s="11"/>
      <c r="C558" s="11"/>
      <c r="D558" s="11"/>
      <c r="E558" s="11"/>
      <c r="F558" s="11"/>
      <c r="G558" s="11"/>
    </row>
    <row r="559" spans="2:7" x14ac:dyDescent="0.2">
      <c r="B559" s="11"/>
      <c r="C559" s="11"/>
      <c r="D559" s="11"/>
      <c r="E559" s="11"/>
      <c r="F559" s="11"/>
      <c r="G559" s="11"/>
    </row>
    <row r="560" spans="2:7" x14ac:dyDescent="0.2">
      <c r="B560" s="11"/>
      <c r="C560" s="11"/>
      <c r="D560" s="11"/>
      <c r="E560" s="11"/>
      <c r="F560" s="11"/>
      <c r="G560" s="11"/>
    </row>
    <row r="561" spans="2:7" x14ac:dyDescent="0.2">
      <c r="B561" s="11"/>
      <c r="C561" s="11"/>
      <c r="D561" s="11"/>
      <c r="E561" s="11"/>
      <c r="F561" s="11"/>
      <c r="G561" s="11"/>
    </row>
    <row r="562" spans="2:7" x14ac:dyDescent="0.2">
      <c r="B562" s="11"/>
      <c r="C562" s="11"/>
      <c r="D562" s="11"/>
      <c r="E562" s="11"/>
      <c r="F562" s="11"/>
      <c r="G562" s="11"/>
    </row>
    <row r="563" spans="2:7" x14ac:dyDescent="0.2">
      <c r="B563" s="11"/>
      <c r="C563" s="11"/>
      <c r="D563" s="11"/>
      <c r="E563" s="11"/>
      <c r="F563" s="11"/>
      <c r="G563" s="11"/>
    </row>
    <row r="564" spans="2:7" x14ac:dyDescent="0.2">
      <c r="B564" s="11"/>
      <c r="C564" s="11"/>
      <c r="D564" s="11"/>
      <c r="E564" s="11"/>
      <c r="F564" s="11"/>
      <c r="G564" s="11"/>
    </row>
    <row r="565" spans="2:7" x14ac:dyDescent="0.2">
      <c r="B565" s="11"/>
      <c r="C565" s="11"/>
      <c r="D565" s="11"/>
      <c r="E565" s="11"/>
      <c r="F565" s="11"/>
      <c r="G565" s="11"/>
    </row>
    <row r="566" spans="2:7" x14ac:dyDescent="0.2">
      <c r="B566" s="11"/>
      <c r="C566" s="11"/>
      <c r="D566" s="11"/>
      <c r="E566" s="11"/>
      <c r="F566" s="11"/>
      <c r="G566" s="11"/>
    </row>
    <row r="567" spans="2:7" x14ac:dyDescent="0.2">
      <c r="B567" s="11"/>
      <c r="C567" s="11"/>
      <c r="D567" s="11"/>
      <c r="E567" s="11"/>
      <c r="F567" s="11"/>
      <c r="G567" s="11"/>
    </row>
    <row r="568" spans="2:7" x14ac:dyDescent="0.2">
      <c r="B568" s="11"/>
      <c r="C568" s="11"/>
      <c r="D568" s="11"/>
      <c r="E568" s="11"/>
      <c r="F568" s="11"/>
      <c r="G568" s="11"/>
    </row>
    <row r="569" spans="2:7" x14ac:dyDescent="0.2">
      <c r="B569" s="11"/>
      <c r="C569" s="11"/>
      <c r="D569" s="11"/>
      <c r="E569" s="11"/>
      <c r="F569" s="11"/>
      <c r="G569" s="11"/>
    </row>
    <row r="570" spans="2:7" x14ac:dyDescent="0.2">
      <c r="B570" s="11"/>
      <c r="C570" s="11"/>
      <c r="D570" s="11"/>
      <c r="E570" s="11"/>
      <c r="F570" s="11"/>
      <c r="G570" s="11"/>
    </row>
    <row r="571" spans="2:7" x14ac:dyDescent="0.2">
      <c r="B571" s="11"/>
      <c r="C571" s="11"/>
      <c r="D571" s="11"/>
      <c r="E571" s="11"/>
      <c r="F571" s="11"/>
      <c r="G571" s="11"/>
    </row>
    <row r="572" spans="2:7" x14ac:dyDescent="0.2">
      <c r="B572" s="11"/>
      <c r="C572" s="11"/>
      <c r="D572" s="11"/>
      <c r="E572" s="11"/>
      <c r="F572" s="11"/>
      <c r="G572" s="11"/>
    </row>
    <row r="573" spans="2:7" x14ac:dyDescent="0.2">
      <c r="B573" s="11"/>
      <c r="C573" s="11"/>
      <c r="D573" s="11"/>
      <c r="E573" s="11"/>
      <c r="F573" s="11"/>
      <c r="G573" s="11"/>
    </row>
    <row r="574" spans="2:7" x14ac:dyDescent="0.2">
      <c r="B574" s="11"/>
      <c r="C574" s="11"/>
      <c r="D574" s="11"/>
      <c r="E574" s="11"/>
      <c r="F574" s="11"/>
      <c r="G574" s="11"/>
    </row>
    <row r="575" spans="2:7" x14ac:dyDescent="0.2">
      <c r="B575" s="11"/>
      <c r="C575" s="11"/>
      <c r="D575" s="11"/>
      <c r="E575" s="11"/>
      <c r="F575" s="11"/>
      <c r="G575" s="11"/>
    </row>
    <row r="576" spans="2:7" x14ac:dyDescent="0.2">
      <c r="B576" s="11"/>
      <c r="C576" s="11"/>
      <c r="D576" s="11"/>
      <c r="E576" s="11"/>
      <c r="F576" s="11"/>
      <c r="G576" s="11"/>
    </row>
    <row r="577" spans="2:7" x14ac:dyDescent="0.2">
      <c r="B577" s="11"/>
      <c r="C577" s="11"/>
      <c r="D577" s="11"/>
      <c r="E577" s="11"/>
      <c r="F577" s="11"/>
      <c r="G577" s="11"/>
    </row>
    <row r="578" spans="2:7" x14ac:dyDescent="0.2">
      <c r="B578" s="11"/>
      <c r="C578" s="11"/>
      <c r="D578" s="11"/>
      <c r="E578" s="11"/>
      <c r="F578" s="11"/>
      <c r="G578" s="11"/>
    </row>
    <row r="579" spans="2:7" x14ac:dyDescent="0.2">
      <c r="B579" s="11"/>
      <c r="C579" s="11"/>
      <c r="D579" s="11"/>
      <c r="E579" s="11"/>
      <c r="F579" s="11"/>
      <c r="G579" s="11"/>
    </row>
    <row r="580" spans="2:7" x14ac:dyDescent="0.2">
      <c r="B580" s="11"/>
      <c r="C580" s="11"/>
      <c r="D580" s="11"/>
      <c r="E580" s="11"/>
      <c r="F580" s="11"/>
      <c r="G580" s="11"/>
    </row>
    <row r="581" spans="2:7" x14ac:dyDescent="0.2">
      <c r="B581" s="11"/>
      <c r="C581" s="11"/>
      <c r="D581" s="11"/>
      <c r="E581" s="11"/>
      <c r="F581" s="11"/>
      <c r="G581" s="11"/>
    </row>
    <row r="582" spans="2:7" x14ac:dyDescent="0.2">
      <c r="B582" s="11"/>
      <c r="C582" s="11"/>
      <c r="D582" s="11"/>
      <c r="E582" s="11"/>
      <c r="F582" s="11"/>
      <c r="G582" s="11"/>
    </row>
    <row r="583" spans="2:7" x14ac:dyDescent="0.2">
      <c r="B583" s="11"/>
      <c r="C583" s="11"/>
      <c r="D583" s="11"/>
      <c r="E583" s="11"/>
      <c r="F583" s="11"/>
      <c r="G583" s="11"/>
    </row>
    <row r="584" spans="2:7" x14ac:dyDescent="0.2">
      <c r="B584" s="11"/>
      <c r="C584" s="11"/>
      <c r="D584" s="11"/>
      <c r="E584" s="11"/>
      <c r="F584" s="11"/>
      <c r="G584" s="11"/>
    </row>
    <row r="585" spans="2:7" x14ac:dyDescent="0.2">
      <c r="B585" s="11"/>
      <c r="C585" s="11"/>
      <c r="D585" s="11"/>
      <c r="E585" s="11"/>
      <c r="F585" s="11"/>
      <c r="G585" s="11"/>
    </row>
    <row r="586" spans="2:7" x14ac:dyDescent="0.2">
      <c r="B586" s="11"/>
      <c r="C586" s="11"/>
      <c r="D586" s="11"/>
      <c r="E586" s="11"/>
      <c r="F586" s="11"/>
      <c r="G586" s="11"/>
    </row>
    <row r="587" spans="2:7" x14ac:dyDescent="0.2">
      <c r="B587" s="11"/>
      <c r="C587" s="11"/>
      <c r="D587" s="11"/>
      <c r="E587" s="11"/>
      <c r="F587" s="11"/>
      <c r="G587" s="11"/>
    </row>
    <row r="588" spans="2:7" x14ac:dyDescent="0.2">
      <c r="B588" s="11"/>
      <c r="C588" s="11"/>
      <c r="D588" s="11"/>
      <c r="E588" s="11"/>
      <c r="F588" s="11"/>
      <c r="G588" s="11"/>
    </row>
    <row r="589" spans="2:7" x14ac:dyDescent="0.2">
      <c r="B589" s="11"/>
      <c r="C589" s="11"/>
      <c r="D589" s="11"/>
      <c r="E589" s="11"/>
      <c r="F589" s="11"/>
      <c r="G589" s="11"/>
    </row>
    <row r="590" spans="2:7" x14ac:dyDescent="0.2">
      <c r="B590" s="11"/>
      <c r="C590" s="11"/>
      <c r="D590" s="11"/>
      <c r="E590" s="11"/>
      <c r="F590" s="11"/>
      <c r="G590" s="11"/>
    </row>
    <row r="591" spans="2:7" x14ac:dyDescent="0.2">
      <c r="B591" s="11"/>
      <c r="C591" s="11"/>
      <c r="D591" s="11"/>
      <c r="E591" s="11"/>
      <c r="F591" s="11"/>
      <c r="G591" s="11"/>
    </row>
    <row r="592" spans="2:7" x14ac:dyDescent="0.2">
      <c r="B592" s="11"/>
      <c r="C592" s="11"/>
      <c r="D592" s="11"/>
      <c r="E592" s="11"/>
      <c r="F592" s="11"/>
      <c r="G592" s="11"/>
    </row>
    <row r="593" spans="2:7" x14ac:dyDescent="0.2">
      <c r="B593" s="11"/>
      <c r="C593" s="11"/>
      <c r="D593" s="11"/>
      <c r="E593" s="11"/>
      <c r="F593" s="11"/>
      <c r="G593" s="11"/>
    </row>
    <row r="594" spans="2:7" x14ac:dyDescent="0.2">
      <c r="B594" s="11"/>
      <c r="C594" s="11"/>
      <c r="D594" s="11"/>
      <c r="E594" s="11"/>
      <c r="F594" s="11"/>
      <c r="G594" s="11"/>
    </row>
    <row r="595" spans="2:7" x14ac:dyDescent="0.2">
      <c r="B595" s="11"/>
      <c r="C595" s="11"/>
      <c r="D595" s="11"/>
      <c r="E595" s="11"/>
      <c r="F595" s="11"/>
      <c r="G595" s="11"/>
    </row>
    <row r="596" spans="2:7" x14ac:dyDescent="0.2">
      <c r="B596" s="11"/>
      <c r="C596" s="11"/>
      <c r="D596" s="11"/>
      <c r="E596" s="11"/>
      <c r="F596" s="11"/>
      <c r="G596" s="11"/>
    </row>
    <row r="597" spans="2:7" x14ac:dyDescent="0.2">
      <c r="B597" s="11"/>
      <c r="C597" s="11"/>
      <c r="D597" s="11"/>
      <c r="E597" s="11"/>
      <c r="F597" s="11"/>
      <c r="G597" s="11"/>
    </row>
    <row r="598" spans="2:7" x14ac:dyDescent="0.2">
      <c r="B598" s="11"/>
      <c r="C598" s="11"/>
      <c r="D598" s="11"/>
      <c r="E598" s="11"/>
      <c r="F598" s="11"/>
      <c r="G598" s="11"/>
    </row>
    <row r="599" spans="2:7" x14ac:dyDescent="0.2">
      <c r="B599" s="11"/>
      <c r="C599" s="11"/>
      <c r="D599" s="11"/>
      <c r="E599" s="11"/>
      <c r="F599" s="11"/>
      <c r="G599" s="11"/>
    </row>
    <row r="600" spans="2:7" x14ac:dyDescent="0.2">
      <c r="B600" s="11"/>
      <c r="C600" s="11"/>
      <c r="D600" s="11"/>
      <c r="E600" s="11"/>
      <c r="F600" s="11"/>
      <c r="G600" s="11"/>
    </row>
    <row r="601" spans="2:7" x14ac:dyDescent="0.2">
      <c r="B601" s="11"/>
      <c r="C601" s="11"/>
      <c r="D601" s="11"/>
      <c r="E601" s="11"/>
      <c r="F601" s="11"/>
      <c r="G601" s="11"/>
    </row>
    <row r="602" spans="2:7" x14ac:dyDescent="0.2">
      <c r="B602" s="11"/>
      <c r="C602" s="11"/>
      <c r="D602" s="11"/>
      <c r="E602" s="11"/>
      <c r="F602" s="11"/>
      <c r="G602" s="11"/>
    </row>
    <row r="603" spans="2:7" x14ac:dyDescent="0.2">
      <c r="B603" s="11"/>
      <c r="C603" s="11"/>
      <c r="D603" s="11"/>
      <c r="E603" s="11"/>
      <c r="F603" s="11"/>
      <c r="G603" s="11"/>
    </row>
    <row r="604" spans="2:7" x14ac:dyDescent="0.2">
      <c r="B604" s="11"/>
      <c r="C604" s="11"/>
      <c r="D604" s="11"/>
      <c r="E604" s="11"/>
      <c r="F604" s="11"/>
      <c r="G604" s="11"/>
    </row>
    <row r="605" spans="2:7" x14ac:dyDescent="0.2">
      <c r="B605" s="11"/>
      <c r="C605" s="11"/>
      <c r="D605" s="11"/>
      <c r="E605" s="11"/>
      <c r="F605" s="11"/>
      <c r="G605" s="11"/>
    </row>
    <row r="606" spans="2:7" x14ac:dyDescent="0.2">
      <c r="B606" s="11"/>
      <c r="C606" s="11"/>
      <c r="D606" s="11"/>
      <c r="E606" s="11"/>
      <c r="F606" s="11"/>
      <c r="G606" s="11"/>
    </row>
    <row r="607" spans="2:7" x14ac:dyDescent="0.2">
      <c r="B607" s="11"/>
      <c r="C607" s="11"/>
      <c r="D607" s="11"/>
      <c r="E607" s="11"/>
      <c r="F607" s="11"/>
      <c r="G607" s="11"/>
    </row>
    <row r="608" spans="2:7" x14ac:dyDescent="0.2">
      <c r="B608" s="11"/>
      <c r="C608" s="11"/>
      <c r="D608" s="11"/>
      <c r="E608" s="11"/>
      <c r="F608" s="11"/>
      <c r="G608" s="11"/>
    </row>
    <row r="609" spans="2:7" x14ac:dyDescent="0.2">
      <c r="B609" s="11"/>
      <c r="C609" s="11"/>
      <c r="D609" s="11"/>
      <c r="E609" s="11"/>
      <c r="F609" s="11"/>
      <c r="G609" s="11"/>
    </row>
    <row r="610" spans="2:7" x14ac:dyDescent="0.2">
      <c r="B610" s="11"/>
      <c r="C610" s="11"/>
      <c r="D610" s="11"/>
      <c r="E610" s="11"/>
      <c r="F610" s="11"/>
      <c r="G610" s="11"/>
    </row>
    <row r="611" spans="2:7" x14ac:dyDescent="0.2">
      <c r="B611" s="11"/>
      <c r="C611" s="11"/>
      <c r="D611" s="11"/>
      <c r="E611" s="11"/>
      <c r="F611" s="11"/>
      <c r="G611" s="11"/>
    </row>
    <row r="612" spans="2:7" x14ac:dyDescent="0.2">
      <c r="B612" s="11"/>
      <c r="C612" s="11"/>
      <c r="D612" s="11"/>
      <c r="E612" s="11"/>
      <c r="F612" s="11"/>
      <c r="G612" s="11"/>
    </row>
    <row r="613" spans="2:7" x14ac:dyDescent="0.2">
      <c r="B613" s="11"/>
      <c r="C613" s="11"/>
      <c r="D613" s="11"/>
      <c r="E613" s="11"/>
      <c r="F613" s="11"/>
      <c r="G613" s="11"/>
    </row>
    <row r="614" spans="2:7" x14ac:dyDescent="0.2">
      <c r="B614" s="11"/>
      <c r="C614" s="11"/>
      <c r="D614" s="11"/>
      <c r="E614" s="11"/>
      <c r="F614" s="11"/>
      <c r="G614" s="11"/>
    </row>
    <row r="615" spans="2:7" x14ac:dyDescent="0.2">
      <c r="B615" s="11"/>
      <c r="C615" s="11"/>
      <c r="D615" s="11"/>
      <c r="E615" s="11"/>
      <c r="F615" s="11"/>
      <c r="G615" s="11"/>
    </row>
    <row r="616" spans="2:7" x14ac:dyDescent="0.2">
      <c r="B616" s="11"/>
      <c r="C616" s="11"/>
      <c r="D616" s="11"/>
      <c r="E616" s="11"/>
      <c r="F616" s="11"/>
      <c r="G616" s="11"/>
    </row>
    <row r="617" spans="2:7" x14ac:dyDescent="0.2">
      <c r="B617" s="11"/>
      <c r="C617" s="11"/>
      <c r="D617" s="11"/>
      <c r="E617" s="11"/>
      <c r="F617" s="11"/>
      <c r="G617" s="11"/>
    </row>
    <row r="618" spans="2:7" x14ac:dyDescent="0.2">
      <c r="B618" s="11"/>
      <c r="C618" s="11"/>
      <c r="D618" s="11"/>
      <c r="E618" s="11"/>
      <c r="F618" s="11"/>
      <c r="G618" s="11"/>
    </row>
    <row r="619" spans="2:7" x14ac:dyDescent="0.2">
      <c r="B619" s="11"/>
      <c r="C619" s="11"/>
      <c r="D619" s="11"/>
      <c r="E619" s="11"/>
      <c r="F619" s="11"/>
      <c r="G619" s="11"/>
    </row>
    <row r="620" spans="2:7" x14ac:dyDescent="0.2">
      <c r="B620" s="11"/>
      <c r="C620" s="11"/>
      <c r="D620" s="11"/>
      <c r="E620" s="11"/>
      <c r="F620" s="11"/>
      <c r="G620" s="11"/>
    </row>
    <row r="621" spans="2:7" x14ac:dyDescent="0.2">
      <c r="B621" s="11"/>
      <c r="C621" s="11"/>
      <c r="D621" s="11"/>
      <c r="E621" s="11"/>
      <c r="F621" s="11"/>
      <c r="G621" s="11"/>
    </row>
    <row r="622" spans="2:7" x14ac:dyDescent="0.2">
      <c r="B622" s="11"/>
      <c r="C622" s="11"/>
      <c r="D622" s="11"/>
      <c r="E622" s="11"/>
      <c r="F622" s="11"/>
      <c r="G622" s="11"/>
    </row>
    <row r="623" spans="2:7" x14ac:dyDescent="0.2">
      <c r="B623" s="11"/>
      <c r="C623" s="11"/>
      <c r="D623" s="11"/>
      <c r="E623" s="11"/>
      <c r="F623" s="11"/>
      <c r="G623" s="11"/>
    </row>
    <row r="624" spans="2:7" x14ac:dyDescent="0.2">
      <c r="B624" s="11"/>
      <c r="C624" s="11"/>
      <c r="D624" s="11"/>
      <c r="E624" s="11"/>
      <c r="F624" s="11"/>
      <c r="G624" s="11"/>
    </row>
    <row r="625" spans="2:7" x14ac:dyDescent="0.2">
      <c r="B625" s="11"/>
      <c r="C625" s="11"/>
      <c r="D625" s="11"/>
      <c r="E625" s="11"/>
      <c r="F625" s="11"/>
      <c r="G625" s="11"/>
    </row>
    <row r="626" spans="2:7" x14ac:dyDescent="0.2">
      <c r="B626" s="11"/>
      <c r="C626" s="11"/>
      <c r="D626" s="11"/>
      <c r="E626" s="11"/>
      <c r="F626" s="11"/>
      <c r="G626" s="11"/>
    </row>
    <row r="627" spans="2:7" x14ac:dyDescent="0.2">
      <c r="B627" s="11"/>
      <c r="C627" s="11"/>
      <c r="D627" s="11"/>
      <c r="E627" s="11"/>
      <c r="F627" s="11"/>
      <c r="G627" s="11"/>
    </row>
    <row r="628" spans="2:7" x14ac:dyDescent="0.2">
      <c r="B628" s="11"/>
      <c r="C628" s="11"/>
      <c r="D628" s="11"/>
      <c r="E628" s="11"/>
      <c r="F628" s="11"/>
      <c r="G628" s="11"/>
    </row>
    <row r="629" spans="2:7" x14ac:dyDescent="0.2">
      <c r="B629" s="11"/>
      <c r="C629" s="11"/>
      <c r="D629" s="11"/>
      <c r="E629" s="11"/>
      <c r="F629" s="11"/>
      <c r="G629" s="11"/>
    </row>
    <row r="630" spans="2:7" x14ac:dyDescent="0.2">
      <c r="B630" s="11"/>
      <c r="C630" s="11"/>
      <c r="D630" s="11"/>
      <c r="E630" s="11"/>
      <c r="F630" s="11"/>
      <c r="G630" s="11"/>
    </row>
    <row r="631" spans="2:7" x14ac:dyDescent="0.2">
      <c r="B631" s="11"/>
      <c r="C631" s="11"/>
      <c r="D631" s="11"/>
      <c r="E631" s="11"/>
      <c r="F631" s="11"/>
      <c r="G631" s="11"/>
    </row>
    <row r="632" spans="2:7" x14ac:dyDescent="0.2">
      <c r="B632" s="11"/>
      <c r="C632" s="11"/>
      <c r="D632" s="11"/>
      <c r="E632" s="11"/>
      <c r="F632" s="11"/>
      <c r="G632" s="11"/>
    </row>
    <row r="633" spans="2:7" x14ac:dyDescent="0.2">
      <c r="B633" s="11"/>
      <c r="C633" s="11"/>
      <c r="D633" s="11"/>
      <c r="E633" s="11"/>
      <c r="F633" s="11"/>
      <c r="G633" s="11"/>
    </row>
    <row r="634" spans="2:7" x14ac:dyDescent="0.2">
      <c r="B634" s="11"/>
      <c r="C634" s="11"/>
      <c r="D634" s="11"/>
      <c r="E634" s="11"/>
      <c r="F634" s="11"/>
      <c r="G634" s="11"/>
    </row>
    <row r="635" spans="2:7" x14ac:dyDescent="0.2">
      <c r="B635" s="11"/>
      <c r="C635" s="11"/>
      <c r="D635" s="11"/>
      <c r="E635" s="11"/>
      <c r="F635" s="11"/>
      <c r="G635" s="11"/>
    </row>
    <row r="636" spans="2:7" x14ac:dyDescent="0.2">
      <c r="B636" s="11"/>
      <c r="C636" s="11"/>
      <c r="D636" s="11"/>
      <c r="E636" s="11"/>
      <c r="F636" s="11"/>
      <c r="G636" s="11"/>
    </row>
    <row r="637" spans="2:7" x14ac:dyDescent="0.2">
      <c r="B637" s="11"/>
      <c r="C637" s="11"/>
      <c r="D637" s="11"/>
      <c r="E637" s="11"/>
      <c r="F637" s="11"/>
      <c r="G637" s="11"/>
    </row>
    <row r="638" spans="2:7" x14ac:dyDescent="0.2">
      <c r="B638" s="11"/>
      <c r="C638" s="11"/>
      <c r="D638" s="11"/>
      <c r="E638" s="11"/>
      <c r="F638" s="11"/>
      <c r="G638" s="11"/>
    </row>
    <row r="639" spans="2:7" x14ac:dyDescent="0.2">
      <c r="B639" s="11"/>
      <c r="C639" s="11"/>
      <c r="D639" s="11"/>
      <c r="E639" s="11"/>
      <c r="F639" s="11"/>
      <c r="G639" s="11"/>
    </row>
    <row r="640" spans="2:7" x14ac:dyDescent="0.2">
      <c r="B640" s="11"/>
      <c r="C640" s="11"/>
      <c r="D640" s="11"/>
      <c r="E640" s="11"/>
      <c r="F640" s="11"/>
      <c r="G640" s="11"/>
    </row>
    <row r="641" spans="2:7" x14ac:dyDescent="0.2">
      <c r="B641" s="11"/>
      <c r="C641" s="11"/>
      <c r="D641" s="11"/>
      <c r="E641" s="11"/>
      <c r="F641" s="11"/>
      <c r="G641" s="11"/>
    </row>
    <row r="642" spans="2:7" x14ac:dyDescent="0.2">
      <c r="B642" s="11"/>
      <c r="C642" s="11"/>
      <c r="D642" s="11"/>
      <c r="E642" s="11"/>
      <c r="F642" s="11"/>
      <c r="G642" s="11"/>
    </row>
    <row r="643" spans="2:7" x14ac:dyDescent="0.2">
      <c r="B643" s="11"/>
      <c r="C643" s="11"/>
      <c r="D643" s="11"/>
      <c r="E643" s="11"/>
      <c r="F643" s="11"/>
      <c r="G643" s="11"/>
    </row>
    <row r="644" spans="2:7" x14ac:dyDescent="0.2">
      <c r="B644" s="11"/>
      <c r="C644" s="11"/>
      <c r="D644" s="11"/>
      <c r="E644" s="11"/>
      <c r="F644" s="11"/>
      <c r="G644" s="11"/>
    </row>
    <row r="645" spans="2:7" x14ac:dyDescent="0.2">
      <c r="B645" s="11"/>
      <c r="C645" s="11"/>
      <c r="D645" s="11"/>
      <c r="E645" s="11"/>
      <c r="F645" s="11"/>
      <c r="G645" s="11"/>
    </row>
    <row r="646" spans="2:7" x14ac:dyDescent="0.2">
      <c r="B646" s="11"/>
      <c r="C646" s="11"/>
      <c r="D646" s="11"/>
      <c r="E646" s="11"/>
      <c r="F646" s="11"/>
      <c r="G646" s="11"/>
    </row>
    <row r="647" spans="2:7" x14ac:dyDescent="0.2">
      <c r="B647" s="11"/>
      <c r="C647" s="11"/>
      <c r="D647" s="11"/>
      <c r="E647" s="11"/>
      <c r="F647" s="11"/>
      <c r="G647" s="11"/>
    </row>
    <row r="648" spans="2:7" x14ac:dyDescent="0.2">
      <c r="B648" s="11"/>
      <c r="C648" s="11"/>
      <c r="D648" s="11"/>
      <c r="E648" s="11"/>
      <c r="F648" s="11"/>
      <c r="G648" s="11"/>
    </row>
    <row r="649" spans="2:7" x14ac:dyDescent="0.2">
      <c r="B649" s="11"/>
      <c r="C649" s="11"/>
      <c r="D649" s="11"/>
      <c r="E649" s="11"/>
      <c r="F649" s="11"/>
      <c r="G649" s="11"/>
    </row>
    <row r="650" spans="2:7" x14ac:dyDescent="0.2">
      <c r="B650" s="11"/>
      <c r="C650" s="11"/>
      <c r="D650" s="11"/>
      <c r="E650" s="11"/>
      <c r="F650" s="11"/>
      <c r="G650" s="11"/>
    </row>
    <row r="651" spans="2:7" x14ac:dyDescent="0.2">
      <c r="B651" s="11"/>
      <c r="C651" s="11"/>
      <c r="D651" s="11"/>
      <c r="E651" s="11"/>
      <c r="F651" s="11"/>
      <c r="G651" s="11"/>
    </row>
    <row r="652" spans="2:7" x14ac:dyDescent="0.2">
      <c r="B652" s="11"/>
      <c r="C652" s="11"/>
      <c r="D652" s="11"/>
      <c r="E652" s="11"/>
      <c r="F652" s="11"/>
      <c r="G652" s="11"/>
    </row>
    <row r="653" spans="2:7" x14ac:dyDescent="0.2">
      <c r="B653" s="11"/>
      <c r="C653" s="11"/>
      <c r="D653" s="11"/>
      <c r="E653" s="11"/>
      <c r="F653" s="11"/>
      <c r="G653" s="11"/>
    </row>
    <row r="654" spans="2:7" x14ac:dyDescent="0.2">
      <c r="B654" s="11"/>
      <c r="C654" s="11"/>
      <c r="D654" s="11"/>
      <c r="E654" s="11"/>
      <c r="F654" s="11"/>
      <c r="G654" s="11"/>
    </row>
    <row r="655" spans="2:7" x14ac:dyDescent="0.2">
      <c r="B655" s="11"/>
      <c r="C655" s="11"/>
      <c r="D655" s="11"/>
      <c r="E655" s="11"/>
      <c r="F655" s="11"/>
      <c r="G655" s="11"/>
    </row>
    <row r="656" spans="2:7" x14ac:dyDescent="0.2">
      <c r="B656" s="11"/>
      <c r="C656" s="11"/>
      <c r="D656" s="11"/>
      <c r="E656" s="11"/>
      <c r="F656" s="11"/>
      <c r="G656" s="11"/>
    </row>
    <row r="657" spans="2:7" x14ac:dyDescent="0.2">
      <c r="B657" s="11"/>
      <c r="C657" s="11"/>
      <c r="D657" s="11"/>
      <c r="E657" s="11"/>
      <c r="F657" s="11"/>
      <c r="G657" s="11"/>
    </row>
    <row r="658" spans="2:7" x14ac:dyDescent="0.2">
      <c r="B658" s="11"/>
      <c r="C658" s="11"/>
      <c r="D658" s="11"/>
      <c r="E658" s="11"/>
      <c r="F658" s="11"/>
      <c r="G658" s="11"/>
    </row>
    <row r="659" spans="2:7" x14ac:dyDescent="0.2">
      <c r="B659" s="11"/>
      <c r="C659" s="11"/>
      <c r="D659" s="11"/>
      <c r="E659" s="11"/>
      <c r="F659" s="11"/>
      <c r="G659" s="11"/>
    </row>
    <row r="660" spans="2:7" x14ac:dyDescent="0.2">
      <c r="B660" s="11"/>
      <c r="C660" s="11"/>
      <c r="D660" s="11"/>
      <c r="E660" s="11"/>
      <c r="F660" s="11"/>
      <c r="G660" s="11"/>
    </row>
    <row r="661" spans="2:7" x14ac:dyDescent="0.2">
      <c r="B661" s="11"/>
      <c r="C661" s="11"/>
      <c r="D661" s="11"/>
      <c r="E661" s="11"/>
      <c r="F661" s="11"/>
      <c r="G661" s="11"/>
    </row>
    <row r="662" spans="2:7" x14ac:dyDescent="0.2">
      <c r="B662" s="11"/>
      <c r="C662" s="11"/>
      <c r="D662" s="11"/>
      <c r="E662" s="11"/>
      <c r="F662" s="11"/>
      <c r="G662" s="11"/>
    </row>
    <row r="663" spans="2:7" x14ac:dyDescent="0.2">
      <c r="B663" s="11"/>
      <c r="C663" s="11"/>
      <c r="D663" s="11"/>
      <c r="E663" s="11"/>
      <c r="F663" s="11"/>
      <c r="G663" s="11"/>
    </row>
    <row r="664" spans="2:7" x14ac:dyDescent="0.2">
      <c r="B664" s="11"/>
      <c r="C664" s="11"/>
      <c r="D664" s="11"/>
      <c r="E664" s="11"/>
      <c r="F664" s="11"/>
      <c r="G664" s="11"/>
    </row>
    <row r="665" spans="2:7" x14ac:dyDescent="0.2">
      <c r="B665" s="11"/>
      <c r="C665" s="11"/>
      <c r="D665" s="11"/>
      <c r="E665" s="11"/>
      <c r="F665" s="11"/>
      <c r="G665" s="11"/>
    </row>
    <row r="666" spans="2:7" x14ac:dyDescent="0.2">
      <c r="B666" s="11"/>
      <c r="C666" s="11"/>
      <c r="D666" s="11"/>
      <c r="E666" s="11"/>
      <c r="F666" s="11"/>
      <c r="G666" s="11"/>
    </row>
    <row r="667" spans="2:7" x14ac:dyDescent="0.2">
      <c r="B667" s="11"/>
      <c r="C667" s="11"/>
      <c r="D667" s="11"/>
      <c r="E667" s="11"/>
      <c r="F667" s="11"/>
      <c r="G667" s="11"/>
    </row>
    <row r="668" spans="2:7" x14ac:dyDescent="0.2">
      <c r="B668" s="11"/>
      <c r="C668" s="11"/>
      <c r="D668" s="11"/>
      <c r="E668" s="11"/>
      <c r="F668" s="11"/>
      <c r="G668" s="11"/>
    </row>
    <row r="669" spans="2:7" x14ac:dyDescent="0.2">
      <c r="B669" s="11"/>
      <c r="C669" s="11"/>
      <c r="D669" s="11"/>
      <c r="E669" s="11"/>
      <c r="F669" s="11"/>
      <c r="G669" s="11"/>
    </row>
    <row r="670" spans="2:7" x14ac:dyDescent="0.2">
      <c r="B670" s="11"/>
      <c r="C670" s="11"/>
      <c r="D670" s="11"/>
      <c r="E670" s="11"/>
      <c r="F670" s="11"/>
      <c r="G670" s="11"/>
    </row>
    <row r="671" spans="2:7" x14ac:dyDescent="0.2">
      <c r="B671" s="11"/>
      <c r="C671" s="11"/>
      <c r="D671" s="11"/>
      <c r="E671" s="11"/>
      <c r="F671" s="11"/>
      <c r="G671" s="11"/>
    </row>
    <row r="672" spans="2:7" x14ac:dyDescent="0.2">
      <c r="B672" s="11"/>
      <c r="C672" s="11"/>
      <c r="D672" s="11"/>
      <c r="E672" s="11"/>
      <c r="F672" s="11"/>
      <c r="G672" s="11"/>
    </row>
    <row r="673" spans="2:7" x14ac:dyDescent="0.2">
      <c r="B673" s="11"/>
      <c r="C673" s="11"/>
      <c r="D673" s="11"/>
      <c r="E673" s="11"/>
      <c r="F673" s="11"/>
      <c r="G673" s="11"/>
    </row>
    <row r="674" spans="2:7" x14ac:dyDescent="0.2">
      <c r="B674" s="11"/>
      <c r="C674" s="11"/>
      <c r="D674" s="11"/>
      <c r="E674" s="11"/>
      <c r="F674" s="11"/>
      <c r="G674" s="11"/>
    </row>
    <row r="675" spans="2:7" x14ac:dyDescent="0.2">
      <c r="B675" s="11"/>
      <c r="C675" s="11"/>
      <c r="D675" s="11"/>
      <c r="E675" s="11"/>
      <c r="F675" s="11"/>
      <c r="G675" s="11"/>
    </row>
    <row r="676" spans="2:7" x14ac:dyDescent="0.2">
      <c r="B676" s="11"/>
      <c r="C676" s="11"/>
      <c r="D676" s="11"/>
      <c r="E676" s="11"/>
      <c r="F676" s="11"/>
      <c r="G676" s="11"/>
    </row>
    <row r="677" spans="2:7" x14ac:dyDescent="0.2">
      <c r="B677" s="11"/>
      <c r="C677" s="11"/>
      <c r="D677" s="11"/>
      <c r="E677" s="11"/>
      <c r="F677" s="11"/>
      <c r="G677" s="11"/>
    </row>
    <row r="678" spans="2:7" x14ac:dyDescent="0.2">
      <c r="B678" s="11"/>
      <c r="C678" s="11"/>
      <c r="D678" s="11"/>
      <c r="E678" s="11"/>
      <c r="F678" s="11"/>
      <c r="G678" s="11"/>
    </row>
    <row r="679" spans="2:7" x14ac:dyDescent="0.2">
      <c r="B679" s="11"/>
      <c r="C679" s="11"/>
      <c r="D679" s="11"/>
      <c r="E679" s="11"/>
      <c r="F679" s="11"/>
      <c r="G679" s="11"/>
    </row>
    <row r="680" spans="2:7" x14ac:dyDescent="0.2">
      <c r="B680" s="11"/>
      <c r="C680" s="11"/>
      <c r="D680" s="11"/>
      <c r="E680" s="11"/>
      <c r="F680" s="11"/>
      <c r="G680" s="11"/>
    </row>
    <row r="681" spans="2:7" x14ac:dyDescent="0.2">
      <c r="B681" s="11"/>
      <c r="C681" s="11"/>
      <c r="D681" s="11"/>
      <c r="E681" s="11"/>
      <c r="F681" s="11"/>
      <c r="G681" s="11"/>
    </row>
    <row r="682" spans="2:7" x14ac:dyDescent="0.2">
      <c r="B682" s="11"/>
      <c r="C682" s="11"/>
      <c r="D682" s="11"/>
      <c r="E682" s="11"/>
      <c r="F682" s="11"/>
      <c r="G682" s="11"/>
    </row>
    <row r="683" spans="2:7" x14ac:dyDescent="0.2">
      <c r="B683" s="11"/>
      <c r="C683" s="11"/>
      <c r="D683" s="11"/>
      <c r="E683" s="11"/>
      <c r="F683" s="11"/>
      <c r="G683" s="11"/>
    </row>
    <row r="684" spans="2:7" x14ac:dyDescent="0.2">
      <c r="B684" s="11"/>
      <c r="C684" s="11"/>
      <c r="D684" s="11"/>
      <c r="E684" s="11"/>
      <c r="F684" s="11"/>
      <c r="G684" s="11"/>
    </row>
    <row r="685" spans="2:7" x14ac:dyDescent="0.2">
      <c r="B685" s="11"/>
      <c r="C685" s="11"/>
      <c r="D685" s="11"/>
      <c r="E685" s="11"/>
      <c r="F685" s="11"/>
      <c r="G685" s="11"/>
    </row>
    <row r="686" spans="2:7" x14ac:dyDescent="0.2">
      <c r="B686" s="11"/>
      <c r="C686" s="11"/>
      <c r="D686" s="11"/>
      <c r="E686" s="11"/>
      <c r="F686" s="11"/>
      <c r="G686" s="11"/>
    </row>
    <row r="687" spans="2:7" x14ac:dyDescent="0.2">
      <c r="B687" s="11"/>
      <c r="C687" s="11"/>
      <c r="D687" s="11"/>
      <c r="E687" s="11"/>
      <c r="F687" s="11"/>
      <c r="G687" s="11"/>
    </row>
    <row r="688" spans="2:7" x14ac:dyDescent="0.2">
      <c r="B688" s="11"/>
      <c r="C688" s="11"/>
      <c r="D688" s="11"/>
      <c r="E688" s="11"/>
      <c r="F688" s="11"/>
      <c r="G688" s="11"/>
    </row>
    <row r="689" spans="2:7" x14ac:dyDescent="0.2">
      <c r="B689" s="11"/>
      <c r="C689" s="11"/>
      <c r="D689" s="11"/>
      <c r="E689" s="11"/>
      <c r="F689" s="11"/>
      <c r="G689" s="11"/>
    </row>
    <row r="690" spans="2:7" x14ac:dyDescent="0.2">
      <c r="B690" s="11"/>
      <c r="C690" s="11"/>
      <c r="D690" s="11"/>
      <c r="E690" s="11"/>
      <c r="F690" s="11"/>
      <c r="G690" s="11"/>
    </row>
    <row r="691" spans="2:7" x14ac:dyDescent="0.2">
      <c r="B691" s="11"/>
      <c r="C691" s="11"/>
      <c r="D691" s="11"/>
      <c r="E691" s="11"/>
      <c r="F691" s="11"/>
      <c r="G691" s="11"/>
    </row>
    <row r="692" spans="2:7" x14ac:dyDescent="0.2">
      <c r="B692" s="11"/>
      <c r="C692" s="11"/>
      <c r="D692" s="11"/>
      <c r="E692" s="11"/>
      <c r="F692" s="11"/>
      <c r="G692" s="11"/>
    </row>
    <row r="693" spans="2:7" x14ac:dyDescent="0.2">
      <c r="B693" s="11"/>
      <c r="C693" s="11"/>
      <c r="D693" s="11"/>
      <c r="E693" s="11"/>
      <c r="F693" s="11"/>
      <c r="G693" s="11"/>
    </row>
    <row r="694" spans="2:7" x14ac:dyDescent="0.2">
      <c r="B694" s="11"/>
      <c r="C694" s="11"/>
      <c r="D694" s="11"/>
      <c r="E694" s="11"/>
      <c r="F694" s="11"/>
      <c r="G694" s="11"/>
    </row>
    <row r="695" spans="2:7" x14ac:dyDescent="0.2">
      <c r="B695" s="11"/>
      <c r="C695" s="11"/>
      <c r="D695" s="11"/>
      <c r="E695" s="11"/>
      <c r="F695" s="11"/>
      <c r="G695" s="11"/>
    </row>
    <row r="696" spans="2:7" x14ac:dyDescent="0.2">
      <c r="B696" s="11"/>
      <c r="C696" s="11"/>
      <c r="D696" s="11"/>
      <c r="E696" s="11"/>
      <c r="F696" s="11"/>
      <c r="G696" s="11"/>
    </row>
    <row r="698" spans="2:7" x14ac:dyDescent="0.2">
      <c r="B698" s="11"/>
      <c r="C698" s="11"/>
      <c r="D698" s="11"/>
      <c r="E698" s="11"/>
      <c r="F698" s="11"/>
      <c r="G698" s="11"/>
    </row>
    <row r="699" spans="2:7" x14ac:dyDescent="0.2">
      <c r="B699" s="11"/>
      <c r="C699" s="11"/>
      <c r="D699" s="11"/>
      <c r="E699" s="11"/>
      <c r="F699" s="11"/>
      <c r="G699" s="11"/>
    </row>
    <row r="700" spans="2:7" x14ac:dyDescent="0.2">
      <c r="B700" s="11"/>
      <c r="C700" s="11"/>
      <c r="D700" s="11"/>
      <c r="E700" s="11"/>
      <c r="F700" s="11"/>
      <c r="G700" s="11"/>
    </row>
    <row r="701" spans="2:7" x14ac:dyDescent="0.2">
      <c r="B701" s="11"/>
      <c r="C701" s="11"/>
      <c r="D701" s="11"/>
      <c r="E701" s="11"/>
      <c r="F701" s="11"/>
      <c r="G701" s="11"/>
    </row>
    <row r="702" spans="2:7" x14ac:dyDescent="0.2">
      <c r="B702" s="11"/>
      <c r="C702" s="11"/>
      <c r="D702" s="11"/>
      <c r="E702" s="11"/>
      <c r="F702" s="11"/>
      <c r="G702" s="11"/>
    </row>
    <row r="703" spans="2:7" x14ac:dyDescent="0.2">
      <c r="B703" s="11"/>
      <c r="C703" s="11"/>
      <c r="D703" s="11"/>
      <c r="E703" s="11"/>
      <c r="F703" s="11"/>
      <c r="G703" s="11"/>
    </row>
    <row r="704" spans="2:7" x14ac:dyDescent="0.2">
      <c r="B704" s="11"/>
      <c r="C704" s="11"/>
      <c r="D704" s="11"/>
      <c r="E704" s="11"/>
      <c r="F704" s="11"/>
      <c r="G704" s="11"/>
    </row>
    <row r="705" spans="2:7" x14ac:dyDescent="0.2">
      <c r="B705" s="11"/>
      <c r="C705" s="11"/>
      <c r="D705" s="11"/>
      <c r="E705" s="11"/>
      <c r="F705" s="11"/>
      <c r="G705" s="11"/>
    </row>
    <row r="706" spans="2:7" x14ac:dyDescent="0.2">
      <c r="B706" s="11"/>
      <c r="C706" s="11"/>
      <c r="D706" s="11"/>
      <c r="E706" s="11"/>
      <c r="F706" s="11"/>
      <c r="G706" s="11"/>
    </row>
    <row r="707" spans="2:7" x14ac:dyDescent="0.2">
      <c r="B707" s="11"/>
      <c r="C707" s="11"/>
      <c r="D707" s="11"/>
      <c r="E707" s="11"/>
      <c r="F707" s="11"/>
      <c r="G707" s="11"/>
    </row>
    <row r="708" spans="2:7" x14ac:dyDescent="0.2">
      <c r="B708" s="11"/>
      <c r="C708" s="11"/>
      <c r="D708" s="11"/>
      <c r="E708" s="11"/>
      <c r="F708" s="11"/>
      <c r="G708" s="11"/>
    </row>
    <row r="709" spans="2:7" x14ac:dyDescent="0.2">
      <c r="B709" s="11"/>
      <c r="C709" s="11"/>
      <c r="D709" s="11"/>
      <c r="E709" s="11"/>
      <c r="F709" s="11"/>
      <c r="G709" s="11"/>
    </row>
    <row r="710" spans="2:7" x14ac:dyDescent="0.2">
      <c r="B710" s="11"/>
      <c r="C710" s="11"/>
      <c r="D710" s="11"/>
      <c r="E710" s="11"/>
      <c r="F710" s="11"/>
      <c r="G710" s="11"/>
    </row>
    <row r="711" spans="2:7" x14ac:dyDescent="0.2">
      <c r="B711" s="11"/>
      <c r="C711" s="11"/>
      <c r="D711" s="11"/>
      <c r="E711" s="11"/>
      <c r="F711" s="11"/>
      <c r="G711" s="11"/>
    </row>
    <row r="712" spans="2:7" x14ac:dyDescent="0.2">
      <c r="B712" s="11"/>
      <c r="C712" s="11"/>
      <c r="D712" s="11"/>
      <c r="E712" s="11"/>
      <c r="F712" s="11"/>
      <c r="G712" s="11"/>
    </row>
    <row r="713" spans="2:7" x14ac:dyDescent="0.2">
      <c r="B713" s="11"/>
      <c r="C713" s="11"/>
      <c r="D713" s="11"/>
      <c r="E713" s="11"/>
      <c r="F713" s="11"/>
      <c r="G713" s="11"/>
    </row>
    <row r="714" spans="2:7" x14ac:dyDescent="0.2">
      <c r="B714" s="11"/>
      <c r="C714" s="11"/>
      <c r="D714" s="11"/>
      <c r="E714" s="11"/>
      <c r="F714" s="11"/>
      <c r="G714" s="11"/>
    </row>
    <row r="715" spans="2:7" x14ac:dyDescent="0.2">
      <c r="B715" s="11"/>
      <c r="C715" s="11"/>
      <c r="D715" s="11"/>
      <c r="E715" s="11"/>
      <c r="F715" s="11"/>
      <c r="G715" s="11"/>
    </row>
    <row r="716" spans="2:7" x14ac:dyDescent="0.2">
      <c r="B716" s="11"/>
      <c r="C716" s="11"/>
      <c r="D716" s="11"/>
      <c r="E716" s="11"/>
      <c r="F716" s="11"/>
      <c r="G716" s="11"/>
    </row>
    <row r="717" spans="2:7" x14ac:dyDescent="0.2">
      <c r="B717" s="11"/>
      <c r="C717" s="11"/>
      <c r="D717" s="11"/>
      <c r="E717" s="11"/>
      <c r="F717" s="11"/>
      <c r="G717" s="11"/>
    </row>
    <row r="718" spans="2:7" x14ac:dyDescent="0.2">
      <c r="B718" s="11"/>
      <c r="C718" s="11"/>
      <c r="D718" s="11"/>
      <c r="E718" s="11"/>
      <c r="F718" s="11"/>
      <c r="G718" s="11"/>
    </row>
    <row r="719" spans="2:7" x14ac:dyDescent="0.2">
      <c r="B719" s="11"/>
      <c r="C719" s="11"/>
      <c r="D719" s="11"/>
      <c r="E719" s="11"/>
      <c r="F719" s="11"/>
      <c r="G719" s="11"/>
    </row>
    <row r="720" spans="2:7" x14ac:dyDescent="0.2">
      <c r="B720" s="11"/>
      <c r="C720" s="11"/>
      <c r="D720" s="11"/>
      <c r="E720" s="11"/>
      <c r="F720" s="11"/>
      <c r="G720" s="11"/>
    </row>
    <row r="721" spans="2:7" x14ac:dyDescent="0.2">
      <c r="B721" s="11"/>
      <c r="C721" s="11"/>
      <c r="D721" s="11"/>
      <c r="E721" s="11"/>
      <c r="F721" s="11"/>
      <c r="G721" s="11"/>
    </row>
    <row r="722" spans="2:7" x14ac:dyDescent="0.2">
      <c r="B722" s="11"/>
      <c r="C722" s="11"/>
      <c r="D722" s="11"/>
      <c r="E722" s="11"/>
      <c r="F722" s="11"/>
      <c r="G722" s="11"/>
    </row>
    <row r="723" spans="2:7" x14ac:dyDescent="0.2">
      <c r="B723" s="11"/>
      <c r="C723" s="11"/>
      <c r="D723" s="11"/>
      <c r="E723" s="11"/>
      <c r="F723" s="11"/>
      <c r="G723" s="11"/>
    </row>
    <row r="724" spans="2:7" x14ac:dyDescent="0.2">
      <c r="B724" s="11"/>
      <c r="C724" s="11"/>
      <c r="D724" s="11"/>
      <c r="E724" s="11"/>
      <c r="F724" s="11"/>
      <c r="G724" s="11"/>
    </row>
    <row r="725" spans="2:7" x14ac:dyDescent="0.2">
      <c r="B725" s="11"/>
      <c r="C725" s="11"/>
      <c r="D725" s="11"/>
      <c r="E725" s="11"/>
      <c r="F725" s="11"/>
      <c r="G725" s="11"/>
    </row>
    <row r="726" spans="2:7" x14ac:dyDescent="0.2">
      <c r="B726" s="11"/>
      <c r="C726" s="11"/>
      <c r="D726" s="11"/>
      <c r="E726" s="11"/>
      <c r="F726" s="11"/>
      <c r="G726" s="11"/>
    </row>
    <row r="727" spans="2:7" x14ac:dyDescent="0.2">
      <c r="B727" s="11"/>
      <c r="C727" s="11"/>
      <c r="D727" s="11"/>
      <c r="E727" s="11"/>
      <c r="F727" s="11"/>
      <c r="G727" s="11"/>
    </row>
    <row r="728" spans="2:7" x14ac:dyDescent="0.2">
      <c r="B728" s="11"/>
      <c r="C728" s="11"/>
      <c r="D728" s="11"/>
      <c r="E728" s="11"/>
      <c r="F728" s="11"/>
      <c r="G728" s="11"/>
    </row>
    <row r="729" spans="2:7" x14ac:dyDescent="0.2">
      <c r="B729" s="11"/>
      <c r="C729" s="11"/>
      <c r="D729" s="11"/>
      <c r="E729" s="11"/>
      <c r="F729" s="11"/>
      <c r="G729" s="11"/>
    </row>
    <row r="730" spans="2:7" x14ac:dyDescent="0.2">
      <c r="B730" s="11"/>
      <c r="C730" s="11"/>
      <c r="D730" s="11"/>
      <c r="E730" s="11"/>
      <c r="F730" s="11"/>
      <c r="G730" s="11"/>
    </row>
    <row r="731" spans="2:7" x14ac:dyDescent="0.2">
      <c r="B731" s="11"/>
      <c r="C731" s="11"/>
      <c r="D731" s="11"/>
      <c r="E731" s="11"/>
      <c r="F731" s="11"/>
      <c r="G731" s="11"/>
    </row>
    <row r="732" spans="2:7" x14ac:dyDescent="0.2">
      <c r="B732" s="11"/>
      <c r="C732" s="11"/>
      <c r="D732" s="11"/>
      <c r="E732" s="11"/>
      <c r="F732" s="11"/>
      <c r="G732" s="11"/>
    </row>
    <row r="733" spans="2:7" x14ac:dyDescent="0.2">
      <c r="B733" s="11"/>
      <c r="C733" s="11"/>
      <c r="D733" s="11"/>
      <c r="E733" s="11"/>
      <c r="F733" s="11"/>
      <c r="G733" s="11"/>
    </row>
    <row r="734" spans="2:7" x14ac:dyDescent="0.2">
      <c r="B734" s="11"/>
      <c r="C734" s="11"/>
      <c r="D734" s="11"/>
      <c r="E734" s="11"/>
      <c r="F734" s="11"/>
      <c r="G734" s="11"/>
    </row>
    <row r="735" spans="2:7" x14ac:dyDescent="0.2">
      <c r="B735" s="11"/>
      <c r="C735" s="11"/>
      <c r="D735" s="11"/>
      <c r="E735" s="11"/>
      <c r="F735" s="11"/>
      <c r="G735" s="11"/>
    </row>
    <row r="736" spans="2:7" x14ac:dyDescent="0.2">
      <c r="B736" s="11"/>
      <c r="C736" s="11"/>
      <c r="D736" s="11"/>
      <c r="E736" s="11"/>
      <c r="F736" s="11"/>
      <c r="G736" s="11"/>
    </row>
    <row r="737" spans="2:7" x14ac:dyDescent="0.2">
      <c r="B737" s="11"/>
      <c r="C737" s="11"/>
      <c r="D737" s="11"/>
      <c r="E737" s="11"/>
      <c r="F737" s="11"/>
      <c r="G737" s="11"/>
    </row>
    <row r="738" spans="2:7" x14ac:dyDescent="0.2">
      <c r="B738" s="11"/>
      <c r="C738" s="11"/>
      <c r="D738" s="11"/>
      <c r="E738" s="11"/>
      <c r="F738" s="11"/>
      <c r="G738" s="11"/>
    </row>
    <row r="739" spans="2:7" x14ac:dyDescent="0.2">
      <c r="B739" s="11"/>
      <c r="C739" s="11"/>
      <c r="D739" s="11"/>
      <c r="E739" s="11"/>
      <c r="F739" s="11"/>
      <c r="G739" s="11"/>
    </row>
    <row r="740" spans="2:7" x14ac:dyDescent="0.2">
      <c r="B740" s="11"/>
      <c r="C740" s="11"/>
      <c r="D740" s="11"/>
      <c r="E740" s="11"/>
      <c r="F740" s="11"/>
      <c r="G740" s="11"/>
    </row>
    <row r="741" spans="2:7" x14ac:dyDescent="0.2">
      <c r="B741" s="11"/>
      <c r="C741" s="11"/>
      <c r="D741" s="11"/>
      <c r="E741" s="11"/>
      <c r="F741" s="11"/>
      <c r="G741" s="11"/>
    </row>
    <row r="742" spans="2:7" x14ac:dyDescent="0.2">
      <c r="B742" s="11"/>
      <c r="C742" s="11"/>
      <c r="D742" s="11"/>
      <c r="E742" s="11"/>
      <c r="F742" s="11"/>
      <c r="G742" s="11"/>
    </row>
    <row r="743" spans="2:7" x14ac:dyDescent="0.2">
      <c r="B743" s="11"/>
      <c r="C743" s="11"/>
      <c r="D743" s="11"/>
      <c r="E743" s="11"/>
      <c r="F743" s="11"/>
      <c r="G743" s="11"/>
    </row>
    <row r="744" spans="2:7" x14ac:dyDescent="0.2">
      <c r="B744" s="11"/>
      <c r="C744" s="11"/>
      <c r="D744" s="11"/>
      <c r="E744" s="11"/>
      <c r="F744" s="11"/>
      <c r="G744" s="11"/>
    </row>
    <row r="745" spans="2:7" x14ac:dyDescent="0.2">
      <c r="B745" s="11"/>
      <c r="C745" s="11"/>
      <c r="D745" s="11"/>
      <c r="E745" s="11"/>
      <c r="F745" s="11"/>
      <c r="G745" s="11"/>
    </row>
    <row r="746" spans="2:7" x14ac:dyDescent="0.2">
      <c r="B746" s="11"/>
      <c r="C746" s="11"/>
      <c r="D746" s="11"/>
      <c r="E746" s="11"/>
      <c r="F746" s="11"/>
      <c r="G746" s="11"/>
    </row>
    <row r="747" spans="2:7" x14ac:dyDescent="0.2">
      <c r="B747" s="11"/>
      <c r="C747" s="11"/>
      <c r="D747" s="11"/>
      <c r="E747" s="11"/>
      <c r="F747" s="11"/>
      <c r="G747" s="11"/>
    </row>
    <row r="748" spans="2:7" x14ac:dyDescent="0.2">
      <c r="B748" s="11"/>
      <c r="C748" s="11"/>
      <c r="D748" s="11"/>
      <c r="E748" s="11"/>
      <c r="F748" s="11"/>
      <c r="G748" s="11"/>
    </row>
    <row r="749" spans="2:7" x14ac:dyDescent="0.2">
      <c r="B749" s="11"/>
      <c r="C749" s="11"/>
      <c r="D749" s="11"/>
      <c r="E749" s="11"/>
      <c r="F749" s="11"/>
      <c r="G749" s="11"/>
    </row>
    <row r="750" spans="2:7" x14ac:dyDescent="0.2">
      <c r="B750" s="11"/>
      <c r="C750" s="11"/>
      <c r="D750" s="11"/>
      <c r="E750" s="11"/>
      <c r="F750" s="11"/>
      <c r="G750" s="11"/>
    </row>
    <row r="751" spans="2:7" x14ac:dyDescent="0.2">
      <c r="B751" s="11"/>
      <c r="C751" s="11"/>
      <c r="D751" s="11"/>
      <c r="E751" s="11"/>
      <c r="F751" s="11"/>
      <c r="G751" s="11"/>
    </row>
    <row r="752" spans="2:7" x14ac:dyDescent="0.2">
      <c r="B752" s="11"/>
      <c r="C752" s="11"/>
      <c r="D752" s="11"/>
      <c r="E752" s="11"/>
      <c r="F752" s="11"/>
      <c r="G752" s="11"/>
    </row>
    <row r="753" spans="2:7" x14ac:dyDescent="0.2">
      <c r="B753" s="11"/>
      <c r="C753" s="11"/>
      <c r="D753" s="11"/>
      <c r="E753" s="11"/>
      <c r="F753" s="11"/>
      <c r="G753" s="11"/>
    </row>
    <row r="754" spans="2:7" x14ac:dyDescent="0.2">
      <c r="B754" s="11"/>
      <c r="C754" s="11"/>
      <c r="D754" s="11"/>
      <c r="E754" s="11"/>
      <c r="F754" s="11"/>
      <c r="G754" s="11"/>
    </row>
    <row r="755" spans="2:7" x14ac:dyDescent="0.2">
      <c r="B755" s="11"/>
      <c r="C755" s="11"/>
      <c r="D755" s="11"/>
      <c r="E755" s="11"/>
      <c r="F755" s="11"/>
      <c r="G755" s="11"/>
    </row>
    <row r="756" spans="2:7" x14ac:dyDescent="0.2">
      <c r="B756" s="11"/>
      <c r="C756" s="11"/>
      <c r="D756" s="11"/>
      <c r="E756" s="11"/>
      <c r="F756" s="11"/>
      <c r="G756" s="11"/>
    </row>
    <row r="757" spans="2:7" x14ac:dyDescent="0.2">
      <c r="B757" s="11"/>
      <c r="C757" s="11"/>
      <c r="D757" s="11"/>
      <c r="E757" s="11"/>
      <c r="F757" s="11"/>
      <c r="G757" s="11"/>
    </row>
    <row r="758" spans="2:7" x14ac:dyDescent="0.2">
      <c r="B758" s="11"/>
      <c r="C758" s="11"/>
      <c r="D758" s="11"/>
      <c r="E758" s="11"/>
      <c r="F758" s="11"/>
      <c r="G758" s="11"/>
    </row>
    <row r="759" spans="2:7" x14ac:dyDescent="0.2">
      <c r="B759" s="11"/>
      <c r="C759" s="11"/>
      <c r="D759" s="11"/>
      <c r="E759" s="11"/>
      <c r="F759" s="11"/>
      <c r="G759" s="11"/>
    </row>
  </sheetData>
  <mergeCells count="4">
    <mergeCell ref="A20:G20"/>
    <mergeCell ref="A47:G47"/>
    <mergeCell ref="A87:G87"/>
    <mergeCell ref="A88:G88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5"/>
  <sheetViews>
    <sheetView workbookViewId="0">
      <pane ySplit="2" topLeftCell="A3" activePane="bottomLeft" state="frozen"/>
      <selection activeCell="K43" sqref="K43"/>
      <selection pane="bottomLeft"/>
    </sheetView>
  </sheetViews>
  <sheetFormatPr defaultRowHeight="12" x14ac:dyDescent="0.2"/>
  <cols>
    <col min="1" max="1" width="21.7109375" style="11" bestFit="1" customWidth="1"/>
    <col min="2" max="7" width="9.140625" style="24"/>
    <col min="8" max="16384" width="9.140625" style="11"/>
  </cols>
  <sheetData>
    <row r="1" spans="1:7" ht="120.75" customHeight="1" x14ac:dyDescent="0.2">
      <c r="A1" s="1" t="s">
        <v>534</v>
      </c>
      <c r="B1" s="2" t="s">
        <v>511</v>
      </c>
      <c r="C1" s="2" t="s">
        <v>512</v>
      </c>
      <c r="D1" s="2" t="s">
        <v>513</v>
      </c>
      <c r="E1" s="2" t="s">
        <v>514</v>
      </c>
      <c r="F1" s="2" t="s">
        <v>401</v>
      </c>
      <c r="G1" s="3" t="s">
        <v>400</v>
      </c>
    </row>
    <row r="2" spans="1:7" x14ac:dyDescent="0.2">
      <c r="A2" s="5">
        <v>2016</v>
      </c>
      <c r="B2" s="9" t="s">
        <v>498</v>
      </c>
      <c r="C2" s="9" t="s">
        <v>499</v>
      </c>
      <c r="D2" s="9" t="s">
        <v>500</v>
      </c>
      <c r="E2" s="9" t="s">
        <v>501</v>
      </c>
      <c r="F2" s="17"/>
      <c r="G2" s="17"/>
    </row>
    <row r="3" spans="1:7" x14ac:dyDescent="0.2">
      <c r="A3" s="5"/>
      <c r="B3" s="9"/>
      <c r="C3" s="9"/>
      <c r="D3" s="9"/>
      <c r="E3" s="9"/>
      <c r="F3" s="17"/>
      <c r="G3" s="17"/>
    </row>
    <row r="4" spans="1:7" x14ac:dyDescent="0.2">
      <c r="A4" s="10" t="s">
        <v>402</v>
      </c>
      <c r="B4" s="6"/>
      <c r="C4" s="6"/>
      <c r="D4" s="6"/>
      <c r="E4" s="6"/>
      <c r="F4" s="18"/>
      <c r="G4" s="18"/>
    </row>
    <row r="5" spans="1:7" x14ac:dyDescent="0.2">
      <c r="A5" s="54" t="s">
        <v>407</v>
      </c>
      <c r="B5" s="18"/>
      <c r="C5" s="18"/>
      <c r="D5" s="18"/>
      <c r="E5" s="18"/>
      <c r="F5" s="18"/>
      <c r="G5" s="18"/>
    </row>
    <row r="6" spans="1:7" x14ac:dyDescent="0.2">
      <c r="A6" s="28" t="s">
        <v>573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</row>
    <row r="7" spans="1:7" x14ac:dyDescent="0.2">
      <c r="A7" s="29" t="s">
        <v>22</v>
      </c>
      <c r="B7" s="20">
        <v>1</v>
      </c>
      <c r="C7" s="20">
        <v>2</v>
      </c>
      <c r="D7" s="20">
        <v>0</v>
      </c>
      <c r="E7" s="20">
        <v>0</v>
      </c>
      <c r="F7" s="20">
        <v>1</v>
      </c>
      <c r="G7" s="20">
        <v>4</v>
      </c>
    </row>
    <row r="8" spans="1:7" x14ac:dyDescent="0.2">
      <c r="A8" s="29" t="s">
        <v>23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">
      <c r="A9" s="29" t="s">
        <v>24</v>
      </c>
      <c r="B9" s="20">
        <v>2</v>
      </c>
      <c r="C9" s="20">
        <v>2</v>
      </c>
      <c r="D9" s="20">
        <v>3</v>
      </c>
      <c r="E9" s="20">
        <v>2</v>
      </c>
      <c r="F9" s="20">
        <v>1</v>
      </c>
      <c r="G9" s="20">
        <v>10</v>
      </c>
    </row>
    <row r="10" spans="1:7" s="12" customFormat="1" x14ac:dyDescent="0.2">
      <c r="A10" s="33" t="s">
        <v>408</v>
      </c>
      <c r="B10" s="22">
        <f>SUM(B6:B9)</f>
        <v>3</v>
      </c>
      <c r="C10" s="22">
        <f t="shared" ref="C10:G10" si="0">SUM(C6:C9)</f>
        <v>4</v>
      </c>
      <c r="D10" s="22">
        <f t="shared" si="0"/>
        <v>3</v>
      </c>
      <c r="E10" s="22">
        <f t="shared" si="0"/>
        <v>2</v>
      </c>
      <c r="F10" s="22">
        <f t="shared" si="0"/>
        <v>2</v>
      </c>
      <c r="G10" s="22">
        <f t="shared" si="0"/>
        <v>14</v>
      </c>
    </row>
    <row r="11" spans="1:7" x14ac:dyDescent="0.2">
      <c r="A11" s="53"/>
      <c r="B11" s="18"/>
      <c r="C11" s="18"/>
      <c r="D11" s="18"/>
      <c r="E11" s="18"/>
      <c r="F11" s="18"/>
      <c r="G11" s="18"/>
    </row>
    <row r="12" spans="1:7" x14ac:dyDescent="0.2">
      <c r="A12" s="54" t="s">
        <v>409</v>
      </c>
      <c r="B12" s="18"/>
      <c r="C12" s="18"/>
      <c r="D12" s="18"/>
      <c r="E12" s="18"/>
      <c r="F12" s="18"/>
      <c r="G12" s="18"/>
    </row>
    <row r="13" spans="1:7" x14ac:dyDescent="0.2">
      <c r="A13" s="30" t="s">
        <v>25</v>
      </c>
      <c r="B13" s="19">
        <v>0</v>
      </c>
      <c r="C13" s="19">
        <v>0</v>
      </c>
      <c r="D13" s="19">
        <v>0</v>
      </c>
      <c r="E13" s="20">
        <v>0</v>
      </c>
      <c r="F13" s="20">
        <v>2</v>
      </c>
      <c r="G13" s="20">
        <v>2</v>
      </c>
    </row>
    <row r="14" spans="1:7" x14ac:dyDescent="0.2">
      <c r="A14" s="30" t="s">
        <v>26</v>
      </c>
      <c r="B14" s="19">
        <v>0</v>
      </c>
      <c r="C14" s="19">
        <v>0</v>
      </c>
      <c r="D14" s="19">
        <v>0</v>
      </c>
      <c r="E14" s="20">
        <v>0</v>
      </c>
      <c r="F14" s="20">
        <v>0</v>
      </c>
      <c r="G14" s="20">
        <v>0</v>
      </c>
    </row>
    <row r="15" spans="1:7" x14ac:dyDescent="0.2">
      <c r="A15" s="30" t="s">
        <v>27</v>
      </c>
      <c r="B15" s="19">
        <v>1</v>
      </c>
      <c r="C15" s="19">
        <v>2</v>
      </c>
      <c r="D15" s="19">
        <v>1</v>
      </c>
      <c r="E15" s="20">
        <v>1</v>
      </c>
      <c r="F15" s="20">
        <v>1</v>
      </c>
      <c r="G15" s="20">
        <v>6</v>
      </c>
    </row>
    <row r="16" spans="1:7" x14ac:dyDescent="0.2">
      <c r="A16" s="30" t="s">
        <v>28</v>
      </c>
      <c r="B16" s="19">
        <v>0</v>
      </c>
      <c r="C16" s="19">
        <v>0</v>
      </c>
      <c r="D16" s="19">
        <v>0</v>
      </c>
      <c r="E16" s="20">
        <v>0</v>
      </c>
      <c r="F16" s="20">
        <v>2</v>
      </c>
      <c r="G16" s="20">
        <v>2</v>
      </c>
    </row>
    <row r="17" spans="1:7" s="12" customFormat="1" x14ac:dyDescent="0.2">
      <c r="A17" s="32" t="s">
        <v>410</v>
      </c>
      <c r="B17" s="21">
        <f>SUM(B13:B16)</f>
        <v>1</v>
      </c>
      <c r="C17" s="21">
        <f t="shared" ref="C17:G17" si="1">SUM(C13:C16)</f>
        <v>2</v>
      </c>
      <c r="D17" s="21">
        <f t="shared" si="1"/>
        <v>1</v>
      </c>
      <c r="E17" s="21">
        <f t="shared" si="1"/>
        <v>1</v>
      </c>
      <c r="F17" s="21">
        <f t="shared" si="1"/>
        <v>5</v>
      </c>
      <c r="G17" s="21">
        <f t="shared" si="1"/>
        <v>10</v>
      </c>
    </row>
    <row r="18" spans="1:7" x14ac:dyDescent="0.2">
      <c r="A18" s="53"/>
      <c r="B18" s="18"/>
      <c r="C18" s="18"/>
      <c r="D18" s="18"/>
      <c r="E18" s="18"/>
      <c r="F18" s="18"/>
      <c r="G18" s="18"/>
    </row>
    <row r="19" spans="1:7" x14ac:dyDescent="0.2">
      <c r="A19" s="54" t="s">
        <v>416</v>
      </c>
      <c r="B19" s="18"/>
      <c r="C19" s="18"/>
      <c r="D19" s="18"/>
      <c r="E19" s="18"/>
      <c r="F19" s="18"/>
      <c r="G19" s="18"/>
    </row>
    <row r="20" spans="1:7" x14ac:dyDescent="0.2">
      <c r="A20" s="30" t="s">
        <v>51</v>
      </c>
      <c r="B20" s="19">
        <v>0</v>
      </c>
      <c r="C20" s="19">
        <v>0</v>
      </c>
      <c r="D20" s="19">
        <v>0</v>
      </c>
      <c r="E20" s="20">
        <v>0</v>
      </c>
      <c r="F20" s="20">
        <v>0</v>
      </c>
      <c r="G20" s="20">
        <v>0</v>
      </c>
    </row>
    <row r="21" spans="1:7" x14ac:dyDescent="0.2">
      <c r="A21" s="30" t="s">
        <v>52</v>
      </c>
      <c r="B21" s="19">
        <v>1</v>
      </c>
      <c r="C21" s="19">
        <v>2</v>
      </c>
      <c r="D21" s="19">
        <v>1</v>
      </c>
      <c r="E21" s="20">
        <v>2</v>
      </c>
      <c r="F21" s="20">
        <v>0</v>
      </c>
      <c r="G21" s="20">
        <v>6</v>
      </c>
    </row>
    <row r="22" spans="1:7" x14ac:dyDescent="0.2">
      <c r="A22" s="30" t="s">
        <v>53</v>
      </c>
      <c r="B22" s="19">
        <v>3</v>
      </c>
      <c r="C22" s="19">
        <v>2</v>
      </c>
      <c r="D22" s="19">
        <v>1</v>
      </c>
      <c r="E22" s="20">
        <v>1</v>
      </c>
      <c r="F22" s="20">
        <v>3</v>
      </c>
      <c r="G22" s="20">
        <v>10</v>
      </c>
    </row>
    <row r="23" spans="1:7" x14ac:dyDescent="0.2">
      <c r="A23" s="30" t="s">
        <v>54</v>
      </c>
      <c r="B23" s="19">
        <v>2</v>
      </c>
      <c r="C23" s="19">
        <v>2</v>
      </c>
      <c r="D23" s="19">
        <v>1</v>
      </c>
      <c r="E23" s="20">
        <v>2</v>
      </c>
      <c r="F23" s="20">
        <v>1</v>
      </c>
      <c r="G23" s="20">
        <v>8</v>
      </c>
    </row>
    <row r="24" spans="1:7" x14ac:dyDescent="0.2">
      <c r="A24" s="30" t="s">
        <v>55</v>
      </c>
      <c r="B24" s="19">
        <v>6</v>
      </c>
      <c r="C24" s="19">
        <v>7</v>
      </c>
      <c r="D24" s="19">
        <v>2</v>
      </c>
      <c r="E24" s="20">
        <v>1</v>
      </c>
      <c r="F24" s="20">
        <v>2</v>
      </c>
      <c r="G24" s="20">
        <v>18</v>
      </c>
    </row>
    <row r="25" spans="1:7" x14ac:dyDescent="0.2">
      <c r="A25" s="30" t="s">
        <v>56</v>
      </c>
      <c r="B25" s="19">
        <v>0</v>
      </c>
      <c r="C25" s="19">
        <v>2</v>
      </c>
      <c r="D25" s="19">
        <v>1</v>
      </c>
      <c r="E25" s="20">
        <v>0</v>
      </c>
      <c r="F25" s="20">
        <v>1</v>
      </c>
      <c r="G25" s="20">
        <v>4</v>
      </c>
    </row>
    <row r="26" spans="1:7" x14ac:dyDescent="0.2">
      <c r="A26" s="30" t="s">
        <v>57</v>
      </c>
      <c r="B26" s="19">
        <v>8</v>
      </c>
      <c r="C26" s="19">
        <v>7</v>
      </c>
      <c r="D26" s="19">
        <v>1</v>
      </c>
      <c r="E26" s="20">
        <v>1</v>
      </c>
      <c r="F26" s="20">
        <v>1</v>
      </c>
      <c r="G26" s="20">
        <v>18</v>
      </c>
    </row>
    <row r="27" spans="1:7" x14ac:dyDescent="0.2">
      <c r="A27" s="30" t="s">
        <v>58</v>
      </c>
      <c r="B27" s="19">
        <v>1</v>
      </c>
      <c r="C27" s="19">
        <v>1</v>
      </c>
      <c r="D27" s="19">
        <v>2</v>
      </c>
      <c r="E27" s="20">
        <v>2</v>
      </c>
      <c r="F27" s="20">
        <v>0</v>
      </c>
      <c r="G27" s="20">
        <v>6</v>
      </c>
    </row>
    <row r="28" spans="1:7" x14ac:dyDescent="0.2">
      <c r="A28" s="30" t="s">
        <v>59</v>
      </c>
      <c r="B28" s="19">
        <v>4</v>
      </c>
      <c r="C28" s="19">
        <v>4</v>
      </c>
      <c r="D28" s="19">
        <v>1</v>
      </c>
      <c r="E28" s="20">
        <v>1</v>
      </c>
      <c r="F28" s="20">
        <v>2</v>
      </c>
      <c r="G28" s="20">
        <v>12</v>
      </c>
    </row>
    <row r="29" spans="1:7" s="12" customFormat="1" x14ac:dyDescent="0.2">
      <c r="A29" s="32" t="s">
        <v>412</v>
      </c>
      <c r="B29" s="21">
        <f>SUM(B20:B28)</f>
        <v>25</v>
      </c>
      <c r="C29" s="21">
        <f t="shared" ref="C29:G29" si="2">SUM(C20:C28)</f>
        <v>27</v>
      </c>
      <c r="D29" s="21">
        <f t="shared" si="2"/>
        <v>10</v>
      </c>
      <c r="E29" s="21">
        <f t="shared" si="2"/>
        <v>10</v>
      </c>
      <c r="F29" s="21">
        <f t="shared" si="2"/>
        <v>10</v>
      </c>
      <c r="G29" s="21">
        <f t="shared" si="2"/>
        <v>82</v>
      </c>
    </row>
    <row r="30" spans="1:7" x14ac:dyDescent="0.2">
      <c r="A30" s="53"/>
      <c r="B30" s="18"/>
      <c r="C30" s="18"/>
      <c r="D30" s="18"/>
      <c r="E30" s="18"/>
      <c r="F30" s="18"/>
      <c r="G30" s="18"/>
    </row>
    <row r="31" spans="1:7" ht="15" customHeight="1" x14ac:dyDescent="0.2">
      <c r="A31" s="63" t="s">
        <v>419</v>
      </c>
      <c r="B31" s="63"/>
      <c r="C31" s="63"/>
      <c r="D31" s="63"/>
      <c r="E31" s="63"/>
      <c r="F31" s="63"/>
      <c r="G31" s="63"/>
    </row>
    <row r="32" spans="1:7" x14ac:dyDescent="0.2">
      <c r="A32" s="37" t="s">
        <v>407</v>
      </c>
      <c r="B32" s="21">
        <f>B10</f>
        <v>3</v>
      </c>
      <c r="C32" s="21">
        <f t="shared" ref="C32:D32" si="3">C10</f>
        <v>4</v>
      </c>
      <c r="D32" s="21">
        <f t="shared" si="3"/>
        <v>3</v>
      </c>
      <c r="E32" s="22">
        <f>E10</f>
        <v>2</v>
      </c>
      <c r="F32" s="22">
        <f>F10</f>
        <v>2</v>
      </c>
      <c r="G32" s="22">
        <f>G10</f>
        <v>14</v>
      </c>
    </row>
    <row r="33" spans="1:7" x14ac:dyDescent="0.2">
      <c r="A33" s="37" t="s">
        <v>409</v>
      </c>
      <c r="B33" s="21">
        <f>B17</f>
        <v>1</v>
      </c>
      <c r="C33" s="21">
        <f t="shared" ref="C33:G33" si="4">C17</f>
        <v>2</v>
      </c>
      <c r="D33" s="21">
        <f t="shared" si="4"/>
        <v>1</v>
      </c>
      <c r="E33" s="21">
        <f t="shared" si="4"/>
        <v>1</v>
      </c>
      <c r="F33" s="21">
        <f t="shared" si="4"/>
        <v>5</v>
      </c>
      <c r="G33" s="21">
        <f t="shared" si="4"/>
        <v>10</v>
      </c>
    </row>
    <row r="34" spans="1:7" x14ac:dyDescent="0.2">
      <c r="A34" s="37" t="s">
        <v>418</v>
      </c>
      <c r="B34" s="21">
        <f>B29</f>
        <v>25</v>
      </c>
      <c r="C34" s="21">
        <f t="shared" ref="C34:F34" si="5">C29</f>
        <v>27</v>
      </c>
      <c r="D34" s="21">
        <f t="shared" si="5"/>
        <v>10</v>
      </c>
      <c r="E34" s="21">
        <f t="shared" si="5"/>
        <v>10</v>
      </c>
      <c r="F34" s="21">
        <f t="shared" si="5"/>
        <v>10</v>
      </c>
      <c r="G34" s="22">
        <f>G29</f>
        <v>82</v>
      </c>
    </row>
    <row r="35" spans="1:7" x14ac:dyDescent="0.2">
      <c r="A35" s="37" t="s">
        <v>420</v>
      </c>
      <c r="B35" s="21">
        <f>SUM(B32:B34)</f>
        <v>29</v>
      </c>
      <c r="C35" s="21">
        <f t="shared" ref="C35:G35" si="6">SUM(C32:C34)</f>
        <v>33</v>
      </c>
      <c r="D35" s="21">
        <f t="shared" si="6"/>
        <v>14</v>
      </c>
      <c r="E35" s="21">
        <f t="shared" si="6"/>
        <v>13</v>
      </c>
      <c r="F35" s="21">
        <f t="shared" si="6"/>
        <v>17</v>
      </c>
      <c r="G35" s="21">
        <f t="shared" si="6"/>
        <v>106</v>
      </c>
    </row>
    <row r="36" spans="1:7" x14ac:dyDescent="0.2">
      <c r="A36" s="53"/>
      <c r="B36" s="18"/>
      <c r="C36" s="18"/>
      <c r="D36" s="18"/>
      <c r="E36" s="18"/>
      <c r="F36" s="18"/>
      <c r="G36" s="18"/>
    </row>
    <row r="37" spans="1:7" x14ac:dyDescent="0.2">
      <c r="A37" s="55"/>
      <c r="B37" s="18"/>
      <c r="C37" s="18"/>
      <c r="D37" s="18"/>
      <c r="E37" s="18"/>
      <c r="F37" s="18"/>
      <c r="G37" s="18"/>
    </row>
    <row r="38" spans="1:7" x14ac:dyDescent="0.2">
      <c r="A38" s="8" t="s">
        <v>421</v>
      </c>
      <c r="B38" s="18"/>
      <c r="C38" s="18"/>
      <c r="D38" s="18"/>
      <c r="E38" s="18"/>
      <c r="F38" s="18"/>
      <c r="G38" s="18"/>
    </row>
    <row r="39" spans="1:7" x14ac:dyDescent="0.2">
      <c r="A39" s="27" t="s">
        <v>424</v>
      </c>
      <c r="B39" s="18"/>
      <c r="C39" s="18"/>
      <c r="D39" s="18"/>
      <c r="E39" s="18"/>
      <c r="F39" s="18"/>
      <c r="G39" s="18"/>
    </row>
    <row r="40" spans="1:7" x14ac:dyDescent="0.2">
      <c r="A40" s="30" t="s">
        <v>63</v>
      </c>
      <c r="B40" s="19">
        <v>1</v>
      </c>
      <c r="C40" s="19">
        <v>1</v>
      </c>
      <c r="D40" s="19">
        <v>0</v>
      </c>
      <c r="E40" s="20">
        <v>0</v>
      </c>
      <c r="F40" s="20">
        <v>0</v>
      </c>
      <c r="G40" s="20">
        <v>2</v>
      </c>
    </row>
    <row r="41" spans="1:7" s="12" customFormat="1" x14ac:dyDescent="0.2">
      <c r="A41" s="32" t="s">
        <v>423</v>
      </c>
      <c r="B41" s="21">
        <f>SUM(B40:B40)</f>
        <v>1</v>
      </c>
      <c r="C41" s="21">
        <f t="shared" ref="C41:G41" si="7">SUM(C40:C40)</f>
        <v>1</v>
      </c>
      <c r="D41" s="21">
        <f t="shared" si="7"/>
        <v>0</v>
      </c>
      <c r="E41" s="21">
        <f t="shared" si="7"/>
        <v>0</v>
      </c>
      <c r="F41" s="21">
        <f t="shared" si="7"/>
        <v>0</v>
      </c>
      <c r="G41" s="21">
        <f t="shared" si="7"/>
        <v>2</v>
      </c>
    </row>
    <row r="42" spans="1:7" x14ac:dyDescent="0.2">
      <c r="A42" s="53"/>
      <c r="B42" s="18"/>
      <c r="C42" s="18"/>
      <c r="D42" s="18"/>
      <c r="E42" s="18"/>
      <c r="F42" s="18"/>
      <c r="G42" s="18"/>
    </row>
    <row r="43" spans="1:7" x14ac:dyDescent="0.2">
      <c r="A43" s="54" t="s">
        <v>422</v>
      </c>
      <c r="B43" s="18"/>
      <c r="C43" s="18"/>
      <c r="D43" s="18"/>
      <c r="E43" s="18"/>
      <c r="F43" s="18"/>
      <c r="G43" s="18"/>
    </row>
    <row r="44" spans="1:7" x14ac:dyDescent="0.2">
      <c r="A44" s="30" t="s">
        <v>64</v>
      </c>
      <c r="B44" s="19">
        <v>1</v>
      </c>
      <c r="C44" s="19">
        <v>1</v>
      </c>
      <c r="D44" s="19">
        <v>0</v>
      </c>
      <c r="E44" s="20">
        <v>0</v>
      </c>
      <c r="F44" s="20">
        <v>0</v>
      </c>
      <c r="G44" s="20">
        <v>2</v>
      </c>
    </row>
    <row r="45" spans="1:7" s="12" customFormat="1" x14ac:dyDescent="0.2">
      <c r="A45" s="32" t="s">
        <v>425</v>
      </c>
      <c r="B45" s="21">
        <f>B44</f>
        <v>1</v>
      </c>
      <c r="C45" s="21">
        <f t="shared" ref="C45:D45" si="8">C44</f>
        <v>1</v>
      </c>
      <c r="D45" s="21">
        <f t="shared" si="8"/>
        <v>0</v>
      </c>
      <c r="E45" s="22">
        <f t="shared" ref="E45:G45" si="9">E44</f>
        <v>0</v>
      </c>
      <c r="F45" s="22">
        <f t="shared" si="9"/>
        <v>0</v>
      </c>
      <c r="G45" s="22">
        <f t="shared" si="9"/>
        <v>2</v>
      </c>
    </row>
    <row r="46" spans="1:7" x14ac:dyDescent="0.2">
      <c r="A46" s="53"/>
      <c r="B46" s="18"/>
      <c r="C46" s="18"/>
      <c r="D46" s="18"/>
      <c r="E46" s="18"/>
      <c r="F46" s="18"/>
      <c r="G46" s="18"/>
    </row>
    <row r="47" spans="1:7" x14ac:dyDescent="0.2">
      <c r="A47" s="54" t="s">
        <v>426</v>
      </c>
      <c r="B47" s="18"/>
      <c r="C47" s="18"/>
      <c r="D47" s="18"/>
      <c r="E47" s="18"/>
      <c r="F47" s="18"/>
      <c r="G47" s="18"/>
    </row>
    <row r="48" spans="1:7" x14ac:dyDescent="0.2">
      <c r="A48" s="30" t="s">
        <v>65</v>
      </c>
      <c r="B48" s="19">
        <v>3</v>
      </c>
      <c r="C48" s="19">
        <v>3</v>
      </c>
      <c r="D48" s="19">
        <v>1</v>
      </c>
      <c r="E48" s="20">
        <v>1</v>
      </c>
      <c r="F48" s="20">
        <v>0</v>
      </c>
      <c r="G48" s="20">
        <v>8</v>
      </c>
    </row>
    <row r="49" spans="1:7" x14ac:dyDescent="0.2">
      <c r="A49" s="30" t="s">
        <v>66</v>
      </c>
      <c r="B49" s="19">
        <v>0</v>
      </c>
      <c r="C49" s="19">
        <v>0</v>
      </c>
      <c r="D49" s="19">
        <v>0</v>
      </c>
      <c r="E49" s="20">
        <v>0</v>
      </c>
      <c r="F49" s="20">
        <v>0</v>
      </c>
      <c r="G49" s="20">
        <v>0</v>
      </c>
    </row>
    <row r="50" spans="1:7" s="12" customFormat="1" x14ac:dyDescent="0.2">
      <c r="A50" s="32" t="s">
        <v>427</v>
      </c>
      <c r="B50" s="21">
        <f>SUM(B48:B49)</f>
        <v>3</v>
      </c>
      <c r="C50" s="21">
        <f t="shared" ref="C50:G50" si="10">SUM(C48:C49)</f>
        <v>3</v>
      </c>
      <c r="D50" s="21">
        <f t="shared" si="10"/>
        <v>1</v>
      </c>
      <c r="E50" s="21">
        <f t="shared" si="10"/>
        <v>1</v>
      </c>
      <c r="F50" s="21">
        <f t="shared" si="10"/>
        <v>0</v>
      </c>
      <c r="G50" s="21">
        <f t="shared" si="10"/>
        <v>8</v>
      </c>
    </row>
    <row r="51" spans="1:7" x14ac:dyDescent="0.2">
      <c r="A51" s="53"/>
      <c r="B51" s="18"/>
      <c r="C51" s="18"/>
      <c r="D51" s="18"/>
      <c r="E51" s="18"/>
      <c r="F51" s="18"/>
      <c r="G51" s="18"/>
    </row>
    <row r="52" spans="1:7" x14ac:dyDescent="0.2">
      <c r="A52" s="54" t="s">
        <v>428</v>
      </c>
      <c r="B52" s="18"/>
      <c r="C52" s="18"/>
      <c r="D52" s="18"/>
      <c r="E52" s="18"/>
      <c r="F52" s="18"/>
      <c r="G52" s="18"/>
    </row>
    <row r="53" spans="1:7" x14ac:dyDescent="0.2">
      <c r="A53" s="30" t="s">
        <v>67</v>
      </c>
      <c r="B53" s="19">
        <v>1</v>
      </c>
      <c r="C53" s="19">
        <v>2</v>
      </c>
      <c r="D53" s="19">
        <v>1</v>
      </c>
      <c r="E53" s="20">
        <v>1</v>
      </c>
      <c r="F53" s="20">
        <v>1</v>
      </c>
      <c r="G53" s="20">
        <v>6</v>
      </c>
    </row>
    <row r="54" spans="1:7" x14ac:dyDescent="0.2">
      <c r="A54" s="30" t="s">
        <v>68</v>
      </c>
      <c r="B54" s="19">
        <v>7</v>
      </c>
      <c r="C54" s="19">
        <v>4</v>
      </c>
      <c r="D54" s="19">
        <v>3</v>
      </c>
      <c r="E54" s="20">
        <v>2</v>
      </c>
      <c r="F54" s="20">
        <v>2</v>
      </c>
      <c r="G54" s="20">
        <v>18</v>
      </c>
    </row>
    <row r="55" spans="1:7" s="12" customFormat="1" x14ac:dyDescent="0.2">
      <c r="A55" s="32" t="s">
        <v>429</v>
      </c>
      <c r="B55" s="21">
        <f>SUM(B53:B54)</f>
        <v>8</v>
      </c>
      <c r="C55" s="21">
        <f t="shared" ref="C55:G55" si="11">SUM(C53:C54)</f>
        <v>6</v>
      </c>
      <c r="D55" s="21">
        <f t="shared" si="11"/>
        <v>4</v>
      </c>
      <c r="E55" s="21">
        <f t="shared" si="11"/>
        <v>3</v>
      </c>
      <c r="F55" s="21">
        <f t="shared" si="11"/>
        <v>3</v>
      </c>
      <c r="G55" s="21">
        <f t="shared" si="11"/>
        <v>24</v>
      </c>
    </row>
    <row r="56" spans="1:7" x14ac:dyDescent="0.2">
      <c r="A56" s="38"/>
      <c r="B56" s="18"/>
      <c r="C56" s="18"/>
      <c r="D56" s="18"/>
      <c r="E56" s="18"/>
      <c r="F56" s="18"/>
      <c r="G56" s="18"/>
    </row>
    <row r="57" spans="1:7" ht="15" customHeight="1" x14ac:dyDescent="0.2">
      <c r="A57" s="62" t="s">
        <v>430</v>
      </c>
      <c r="B57" s="62"/>
      <c r="C57" s="62"/>
      <c r="D57" s="62"/>
      <c r="E57" s="62"/>
      <c r="F57" s="62"/>
      <c r="G57" s="62"/>
    </row>
    <row r="58" spans="1:7" x14ac:dyDescent="0.2">
      <c r="A58" s="40" t="s">
        <v>431</v>
      </c>
      <c r="B58" s="39">
        <f>B41</f>
        <v>1</v>
      </c>
      <c r="C58" s="39">
        <f t="shared" ref="C58:D58" si="12">C41</f>
        <v>1</v>
      </c>
      <c r="D58" s="39">
        <f t="shared" si="12"/>
        <v>0</v>
      </c>
      <c r="E58" s="16">
        <f t="shared" ref="E58:G58" si="13">E41</f>
        <v>0</v>
      </c>
      <c r="F58" s="16">
        <f t="shared" si="13"/>
        <v>0</v>
      </c>
      <c r="G58" s="16">
        <f t="shared" si="13"/>
        <v>2</v>
      </c>
    </row>
    <row r="59" spans="1:7" x14ac:dyDescent="0.2">
      <c r="A59" s="40" t="s">
        <v>422</v>
      </c>
      <c r="B59" s="39">
        <f>B45</f>
        <v>1</v>
      </c>
      <c r="C59" s="39">
        <f t="shared" ref="C59:D59" si="14">C45</f>
        <v>1</v>
      </c>
      <c r="D59" s="39">
        <f t="shared" si="14"/>
        <v>0</v>
      </c>
      <c r="E59" s="16">
        <f t="shared" ref="E59:G59" si="15">E45</f>
        <v>0</v>
      </c>
      <c r="F59" s="16">
        <f t="shared" si="15"/>
        <v>0</v>
      </c>
      <c r="G59" s="16">
        <f t="shared" si="15"/>
        <v>2</v>
      </c>
    </row>
    <row r="60" spans="1:7" x14ac:dyDescent="0.2">
      <c r="A60" s="40" t="s">
        <v>426</v>
      </c>
      <c r="B60" s="39">
        <f>B50</f>
        <v>3</v>
      </c>
      <c r="C60" s="39">
        <f t="shared" ref="C60:D60" si="16">C50</f>
        <v>3</v>
      </c>
      <c r="D60" s="39">
        <f t="shared" si="16"/>
        <v>1</v>
      </c>
      <c r="E60" s="16">
        <f t="shared" ref="E60:G60" si="17">E50</f>
        <v>1</v>
      </c>
      <c r="F60" s="16">
        <f t="shared" si="17"/>
        <v>0</v>
      </c>
      <c r="G60" s="16">
        <f t="shared" si="17"/>
        <v>8</v>
      </c>
    </row>
    <row r="61" spans="1:7" x14ac:dyDescent="0.2">
      <c r="A61" s="40" t="s">
        <v>432</v>
      </c>
      <c r="B61" s="39">
        <f>B55</f>
        <v>8</v>
      </c>
      <c r="C61" s="39">
        <f t="shared" ref="C61:D61" si="18">C55</f>
        <v>6</v>
      </c>
      <c r="D61" s="39">
        <f t="shared" si="18"/>
        <v>4</v>
      </c>
      <c r="E61" s="16">
        <f t="shared" ref="E61:G61" si="19">E55</f>
        <v>3</v>
      </c>
      <c r="F61" s="16">
        <f t="shared" si="19"/>
        <v>3</v>
      </c>
      <c r="G61" s="16">
        <f t="shared" si="19"/>
        <v>24</v>
      </c>
    </row>
    <row r="62" spans="1:7" x14ac:dyDescent="0.2">
      <c r="A62" s="40" t="s">
        <v>433</v>
      </c>
      <c r="B62" s="39">
        <f>SUM(B58:B61)</f>
        <v>13</v>
      </c>
      <c r="C62" s="39">
        <f t="shared" ref="C62:G62" si="20">SUM(C58:C61)</f>
        <v>11</v>
      </c>
      <c r="D62" s="39">
        <f t="shared" si="20"/>
        <v>5</v>
      </c>
      <c r="E62" s="39">
        <f t="shared" si="20"/>
        <v>4</v>
      </c>
      <c r="F62" s="39">
        <f t="shared" si="20"/>
        <v>3</v>
      </c>
      <c r="G62" s="39">
        <f t="shared" si="20"/>
        <v>36</v>
      </c>
    </row>
    <row r="63" spans="1:7" s="12" customFormat="1" x14ac:dyDescent="0.2">
      <c r="A63" s="48"/>
      <c r="B63" s="50"/>
      <c r="C63" s="50"/>
      <c r="D63" s="50"/>
      <c r="E63" s="50"/>
      <c r="F63" s="50"/>
      <c r="G63" s="50"/>
    </row>
    <row r="64" spans="1:7" s="12" customFormat="1" x14ac:dyDescent="0.2">
      <c r="A64" s="49" t="s">
        <v>479</v>
      </c>
      <c r="B64" s="47"/>
      <c r="C64" s="47"/>
      <c r="D64" s="47"/>
      <c r="E64" s="47"/>
      <c r="F64" s="47"/>
      <c r="G64" s="47"/>
    </row>
    <row r="65" spans="1:7" x14ac:dyDescent="0.2">
      <c r="A65" s="30" t="s">
        <v>328</v>
      </c>
      <c r="B65" s="19">
        <v>3</v>
      </c>
      <c r="C65" s="19">
        <v>3</v>
      </c>
      <c r="D65" s="19">
        <v>0</v>
      </c>
      <c r="E65" s="20">
        <v>0</v>
      </c>
      <c r="F65" s="20">
        <v>0</v>
      </c>
      <c r="G65" s="20">
        <v>6</v>
      </c>
    </row>
    <row r="66" spans="1:7" x14ac:dyDescent="0.2">
      <c r="A66" s="30" t="s">
        <v>329</v>
      </c>
      <c r="B66" s="19">
        <v>10</v>
      </c>
      <c r="C66" s="19">
        <v>12</v>
      </c>
      <c r="D66" s="19">
        <v>3</v>
      </c>
      <c r="E66" s="20">
        <v>1</v>
      </c>
      <c r="F66" s="20">
        <v>2</v>
      </c>
      <c r="G66" s="20">
        <v>28</v>
      </c>
    </row>
    <row r="67" spans="1:7" x14ac:dyDescent="0.2">
      <c r="A67" s="30" t="s">
        <v>330</v>
      </c>
      <c r="B67" s="19">
        <v>12</v>
      </c>
      <c r="C67" s="19">
        <v>13</v>
      </c>
      <c r="D67" s="19">
        <v>3</v>
      </c>
      <c r="E67" s="20">
        <v>2</v>
      </c>
      <c r="F67" s="20">
        <v>2</v>
      </c>
      <c r="G67" s="20">
        <v>32</v>
      </c>
    </row>
    <row r="68" spans="1:7" x14ac:dyDescent="0.2">
      <c r="A68" s="30" t="s">
        <v>331</v>
      </c>
      <c r="B68" s="19">
        <v>10</v>
      </c>
      <c r="C68" s="19">
        <v>15</v>
      </c>
      <c r="D68" s="19">
        <v>0</v>
      </c>
      <c r="E68" s="20">
        <v>3</v>
      </c>
      <c r="F68" s="20">
        <v>2</v>
      </c>
      <c r="G68" s="20">
        <v>30</v>
      </c>
    </row>
    <row r="69" spans="1:7" x14ac:dyDescent="0.2">
      <c r="A69" s="30" t="s">
        <v>332</v>
      </c>
      <c r="B69" s="19">
        <v>8</v>
      </c>
      <c r="C69" s="19">
        <v>8</v>
      </c>
      <c r="D69" s="19">
        <v>2</v>
      </c>
      <c r="E69" s="20">
        <v>0</v>
      </c>
      <c r="F69" s="20">
        <v>8</v>
      </c>
      <c r="G69" s="20">
        <v>26</v>
      </c>
    </row>
    <row r="70" spans="1:7" x14ac:dyDescent="0.2">
      <c r="A70" s="30" t="s">
        <v>333</v>
      </c>
      <c r="B70" s="19">
        <v>2</v>
      </c>
      <c r="C70" s="19">
        <v>2</v>
      </c>
      <c r="D70" s="19">
        <v>0</v>
      </c>
      <c r="E70" s="20">
        <v>0</v>
      </c>
      <c r="F70" s="20">
        <v>0</v>
      </c>
      <c r="G70" s="20">
        <v>4</v>
      </c>
    </row>
    <row r="71" spans="1:7" x14ac:dyDescent="0.2">
      <c r="A71" s="30" t="s">
        <v>334</v>
      </c>
      <c r="B71" s="19">
        <v>2</v>
      </c>
      <c r="C71" s="19">
        <v>3</v>
      </c>
      <c r="D71" s="19">
        <v>2</v>
      </c>
      <c r="E71" s="20">
        <v>1</v>
      </c>
      <c r="F71" s="20">
        <v>2</v>
      </c>
      <c r="G71" s="20">
        <v>10</v>
      </c>
    </row>
    <row r="72" spans="1:7" x14ac:dyDescent="0.2">
      <c r="A72" s="30" t="s">
        <v>335</v>
      </c>
      <c r="B72" s="19">
        <v>3</v>
      </c>
      <c r="C72" s="19">
        <v>3</v>
      </c>
      <c r="D72" s="19">
        <v>5</v>
      </c>
      <c r="E72" s="20">
        <v>6</v>
      </c>
      <c r="F72" s="20">
        <v>1</v>
      </c>
      <c r="G72" s="20">
        <v>18</v>
      </c>
    </row>
    <row r="73" spans="1:7" x14ac:dyDescent="0.2">
      <c r="A73" s="30" t="s">
        <v>336</v>
      </c>
      <c r="B73" s="19">
        <v>6</v>
      </c>
      <c r="C73" s="19">
        <v>8</v>
      </c>
      <c r="D73" s="19">
        <v>3</v>
      </c>
      <c r="E73" s="20">
        <v>2</v>
      </c>
      <c r="F73" s="20">
        <v>1</v>
      </c>
      <c r="G73" s="20">
        <v>20</v>
      </c>
    </row>
    <row r="74" spans="1:7" x14ac:dyDescent="0.2">
      <c r="A74" s="30" t="s">
        <v>337</v>
      </c>
      <c r="B74" s="19">
        <v>12</v>
      </c>
      <c r="C74" s="19">
        <v>8</v>
      </c>
      <c r="D74" s="19">
        <v>5</v>
      </c>
      <c r="E74" s="20">
        <v>4</v>
      </c>
      <c r="F74" s="20">
        <v>5</v>
      </c>
      <c r="G74" s="20">
        <v>34</v>
      </c>
    </row>
    <row r="75" spans="1:7" x14ac:dyDescent="0.2">
      <c r="A75" s="30" t="s">
        <v>338</v>
      </c>
      <c r="B75" s="19">
        <v>2</v>
      </c>
      <c r="C75" s="19">
        <v>0</v>
      </c>
      <c r="D75" s="19">
        <v>2</v>
      </c>
      <c r="E75" s="20">
        <v>0</v>
      </c>
      <c r="F75" s="20">
        <v>0</v>
      </c>
      <c r="G75" s="20">
        <v>4</v>
      </c>
    </row>
    <row r="76" spans="1:7" x14ac:dyDescent="0.2">
      <c r="A76" s="30" t="s">
        <v>339</v>
      </c>
      <c r="B76" s="19">
        <v>36</v>
      </c>
      <c r="C76" s="19">
        <v>35</v>
      </c>
      <c r="D76" s="19">
        <v>2</v>
      </c>
      <c r="E76" s="20">
        <v>1</v>
      </c>
      <c r="F76" s="20">
        <v>2</v>
      </c>
      <c r="G76" s="20">
        <v>76</v>
      </c>
    </row>
    <row r="77" spans="1:7" s="12" customFormat="1" x14ac:dyDescent="0.2">
      <c r="A77" s="32" t="s">
        <v>480</v>
      </c>
      <c r="B77" s="21">
        <f>SUM(B65:B76)</f>
        <v>106</v>
      </c>
      <c r="C77" s="21">
        <f t="shared" ref="C77:G77" si="21">SUM(C65:C76)</f>
        <v>110</v>
      </c>
      <c r="D77" s="21">
        <f t="shared" si="21"/>
        <v>27</v>
      </c>
      <c r="E77" s="21">
        <f t="shared" si="21"/>
        <v>20</v>
      </c>
      <c r="F77" s="21">
        <f t="shared" si="21"/>
        <v>25</v>
      </c>
      <c r="G77" s="21">
        <f t="shared" si="21"/>
        <v>288</v>
      </c>
    </row>
    <row r="78" spans="1:7" s="12" customFormat="1" x14ac:dyDescent="0.2">
      <c r="A78" s="48"/>
      <c r="B78" s="50"/>
      <c r="C78" s="50"/>
      <c r="D78" s="50"/>
      <c r="E78" s="50"/>
      <c r="F78" s="50"/>
      <c r="G78" s="50"/>
    </row>
    <row r="79" spans="1:7" s="12" customFormat="1" x14ac:dyDescent="0.2">
      <c r="A79" s="49" t="s">
        <v>471</v>
      </c>
      <c r="B79" s="47"/>
      <c r="C79" s="47"/>
      <c r="D79" s="47"/>
      <c r="E79" s="47"/>
      <c r="F79" s="47"/>
      <c r="G79" s="47"/>
    </row>
    <row r="80" spans="1:7" x14ac:dyDescent="0.2">
      <c r="A80" s="30" t="s">
        <v>372</v>
      </c>
      <c r="B80" s="19">
        <v>1</v>
      </c>
      <c r="C80" s="19">
        <v>1</v>
      </c>
      <c r="D80" s="19">
        <v>0</v>
      </c>
      <c r="E80" s="20">
        <v>0</v>
      </c>
      <c r="F80" s="20">
        <v>0</v>
      </c>
      <c r="G80" s="20">
        <v>2</v>
      </c>
    </row>
    <row r="81" spans="1:7" x14ac:dyDescent="0.2">
      <c r="A81" s="30" t="s">
        <v>373</v>
      </c>
      <c r="B81" s="19">
        <v>1</v>
      </c>
      <c r="C81" s="19">
        <v>1</v>
      </c>
      <c r="D81" s="19">
        <v>0</v>
      </c>
      <c r="E81" s="20">
        <v>0</v>
      </c>
      <c r="F81" s="20">
        <v>0</v>
      </c>
      <c r="G81" s="20">
        <v>2</v>
      </c>
    </row>
    <row r="82" spans="1:7" x14ac:dyDescent="0.2">
      <c r="A82" s="30" t="s">
        <v>374</v>
      </c>
      <c r="B82" s="19">
        <v>5</v>
      </c>
      <c r="C82" s="19">
        <v>1</v>
      </c>
      <c r="D82" s="19">
        <v>7</v>
      </c>
      <c r="E82" s="20">
        <v>3</v>
      </c>
      <c r="F82" s="20">
        <v>4</v>
      </c>
      <c r="G82" s="20">
        <v>20</v>
      </c>
    </row>
    <row r="83" spans="1:7" x14ac:dyDescent="0.2">
      <c r="A83" s="30" t="s">
        <v>375</v>
      </c>
      <c r="B83" s="19">
        <v>0</v>
      </c>
      <c r="C83" s="19">
        <v>0</v>
      </c>
      <c r="D83" s="19">
        <v>3</v>
      </c>
      <c r="E83" s="20">
        <v>2</v>
      </c>
      <c r="F83" s="20">
        <v>1</v>
      </c>
      <c r="G83" s="20">
        <v>6</v>
      </c>
    </row>
    <row r="84" spans="1:7" x14ac:dyDescent="0.2">
      <c r="A84" s="30" t="s">
        <v>376</v>
      </c>
      <c r="B84" s="19">
        <v>2</v>
      </c>
      <c r="C84" s="19">
        <v>2</v>
      </c>
      <c r="D84" s="19">
        <v>3</v>
      </c>
      <c r="E84" s="20">
        <v>1</v>
      </c>
      <c r="F84" s="20">
        <v>0</v>
      </c>
      <c r="G84" s="20">
        <v>8</v>
      </c>
    </row>
    <row r="85" spans="1:7" x14ac:dyDescent="0.2">
      <c r="A85" s="30" t="s">
        <v>377</v>
      </c>
      <c r="B85" s="19">
        <v>2</v>
      </c>
      <c r="C85" s="19">
        <v>2</v>
      </c>
      <c r="D85" s="19">
        <v>1</v>
      </c>
      <c r="E85" s="20">
        <v>2</v>
      </c>
      <c r="F85" s="20">
        <v>1</v>
      </c>
      <c r="G85" s="20">
        <v>8</v>
      </c>
    </row>
    <row r="86" spans="1:7" x14ac:dyDescent="0.2">
      <c r="A86" s="30" t="s">
        <v>378</v>
      </c>
      <c r="B86" s="19">
        <v>2</v>
      </c>
      <c r="C86" s="19">
        <v>2</v>
      </c>
      <c r="D86" s="19">
        <v>0</v>
      </c>
      <c r="E86" s="20">
        <v>0</v>
      </c>
      <c r="F86" s="20">
        <v>0</v>
      </c>
      <c r="G86" s="20">
        <v>4</v>
      </c>
    </row>
    <row r="87" spans="1:7" x14ac:dyDescent="0.2">
      <c r="A87" s="30" t="s">
        <v>379</v>
      </c>
      <c r="B87" s="19">
        <v>1</v>
      </c>
      <c r="C87" s="19">
        <v>2</v>
      </c>
      <c r="D87" s="19">
        <v>2</v>
      </c>
      <c r="E87" s="20">
        <v>1</v>
      </c>
      <c r="F87" s="20">
        <v>0</v>
      </c>
      <c r="G87" s="20">
        <v>6</v>
      </c>
    </row>
    <row r="88" spans="1:7" x14ac:dyDescent="0.2">
      <c r="A88" s="30" t="s">
        <v>380</v>
      </c>
      <c r="B88" s="19">
        <v>0</v>
      </c>
      <c r="C88" s="19">
        <v>0</v>
      </c>
      <c r="D88" s="19">
        <v>0</v>
      </c>
      <c r="E88" s="20">
        <v>0</v>
      </c>
      <c r="F88" s="20">
        <v>0</v>
      </c>
      <c r="G88" s="20">
        <v>0</v>
      </c>
    </row>
    <row r="89" spans="1:7" x14ac:dyDescent="0.2">
      <c r="A89" s="30" t="s">
        <v>381</v>
      </c>
      <c r="B89" s="19">
        <v>1</v>
      </c>
      <c r="C89" s="19">
        <v>1</v>
      </c>
      <c r="D89" s="19">
        <v>2</v>
      </c>
      <c r="E89" s="20">
        <v>1</v>
      </c>
      <c r="F89" s="20">
        <v>1</v>
      </c>
      <c r="G89" s="20">
        <v>6</v>
      </c>
    </row>
    <row r="90" spans="1:7" x14ac:dyDescent="0.2">
      <c r="A90" s="30" t="s">
        <v>382</v>
      </c>
      <c r="B90" s="19">
        <v>3</v>
      </c>
      <c r="C90" s="19">
        <v>3</v>
      </c>
      <c r="D90" s="19">
        <v>3</v>
      </c>
      <c r="E90" s="20">
        <v>2</v>
      </c>
      <c r="F90" s="20">
        <v>3</v>
      </c>
      <c r="G90" s="20">
        <v>14</v>
      </c>
    </row>
    <row r="91" spans="1:7" x14ac:dyDescent="0.2">
      <c r="A91" s="30" t="s">
        <v>383</v>
      </c>
      <c r="B91" s="19">
        <v>2</v>
      </c>
      <c r="C91" s="19">
        <v>3</v>
      </c>
      <c r="D91" s="19">
        <v>0</v>
      </c>
      <c r="E91" s="20">
        <v>1</v>
      </c>
      <c r="F91" s="20">
        <v>0</v>
      </c>
      <c r="G91" s="20">
        <v>6</v>
      </c>
    </row>
    <row r="92" spans="1:7" x14ac:dyDescent="0.2">
      <c r="A92" s="30" t="s">
        <v>384</v>
      </c>
      <c r="B92" s="19">
        <v>1</v>
      </c>
      <c r="C92" s="19">
        <v>1</v>
      </c>
      <c r="D92" s="19">
        <v>3</v>
      </c>
      <c r="E92" s="20">
        <v>3</v>
      </c>
      <c r="F92" s="20">
        <v>0</v>
      </c>
      <c r="G92" s="20">
        <v>8</v>
      </c>
    </row>
    <row r="93" spans="1:7" x14ac:dyDescent="0.2">
      <c r="A93" s="30" t="s">
        <v>385</v>
      </c>
      <c r="B93" s="19">
        <v>1</v>
      </c>
      <c r="C93" s="19">
        <v>1</v>
      </c>
      <c r="D93" s="19">
        <v>5</v>
      </c>
      <c r="E93" s="20">
        <v>5</v>
      </c>
      <c r="F93" s="20">
        <v>0</v>
      </c>
      <c r="G93" s="20">
        <v>12</v>
      </c>
    </row>
    <row r="94" spans="1:7" x14ac:dyDescent="0.2">
      <c r="A94" s="30" t="s">
        <v>386</v>
      </c>
      <c r="B94" s="19">
        <v>0</v>
      </c>
      <c r="C94" s="19">
        <v>0</v>
      </c>
      <c r="D94" s="19">
        <v>3</v>
      </c>
      <c r="E94" s="20">
        <v>3</v>
      </c>
      <c r="F94" s="20">
        <v>0</v>
      </c>
      <c r="G94" s="20">
        <v>6</v>
      </c>
    </row>
    <row r="95" spans="1:7" x14ac:dyDescent="0.2">
      <c r="A95" s="30" t="s">
        <v>387</v>
      </c>
      <c r="B95" s="19">
        <v>0</v>
      </c>
      <c r="C95" s="19">
        <v>0</v>
      </c>
      <c r="D95" s="19">
        <v>0</v>
      </c>
      <c r="E95" s="20">
        <v>0</v>
      </c>
      <c r="F95" s="20">
        <v>0</v>
      </c>
      <c r="G95" s="20">
        <v>0</v>
      </c>
    </row>
    <row r="96" spans="1:7" x14ac:dyDescent="0.2">
      <c r="A96" s="30" t="s">
        <v>388</v>
      </c>
      <c r="B96" s="19">
        <v>0</v>
      </c>
      <c r="C96" s="19">
        <v>0</v>
      </c>
      <c r="D96" s="19">
        <v>0</v>
      </c>
      <c r="E96" s="20">
        <v>0</v>
      </c>
      <c r="F96" s="20">
        <v>0</v>
      </c>
      <c r="G96" s="20">
        <v>0</v>
      </c>
    </row>
    <row r="97" spans="1:7" x14ac:dyDescent="0.2">
      <c r="A97" s="30" t="s">
        <v>389</v>
      </c>
      <c r="B97" s="19">
        <v>0</v>
      </c>
      <c r="C97" s="19">
        <v>0</v>
      </c>
      <c r="D97" s="19">
        <v>1</v>
      </c>
      <c r="E97" s="20">
        <v>1</v>
      </c>
      <c r="F97" s="20">
        <v>0</v>
      </c>
      <c r="G97" s="20">
        <v>2</v>
      </c>
    </row>
    <row r="98" spans="1:7" x14ac:dyDescent="0.2">
      <c r="A98" s="30" t="s">
        <v>390</v>
      </c>
      <c r="B98" s="19">
        <v>0</v>
      </c>
      <c r="C98" s="19">
        <v>0</v>
      </c>
      <c r="D98" s="19">
        <v>1</v>
      </c>
      <c r="E98" s="20">
        <v>1</v>
      </c>
      <c r="F98" s="20">
        <v>0</v>
      </c>
      <c r="G98" s="20">
        <v>2</v>
      </c>
    </row>
    <row r="99" spans="1:7" x14ac:dyDescent="0.2">
      <c r="A99" s="30" t="s">
        <v>391</v>
      </c>
      <c r="B99" s="19">
        <v>0</v>
      </c>
      <c r="C99" s="19">
        <v>0</v>
      </c>
      <c r="D99" s="19">
        <v>0</v>
      </c>
      <c r="E99" s="20">
        <v>0</v>
      </c>
      <c r="F99" s="20">
        <v>0</v>
      </c>
      <c r="G99" s="20">
        <v>0</v>
      </c>
    </row>
    <row r="100" spans="1:7" x14ac:dyDescent="0.2">
      <c r="A100" s="30" t="s">
        <v>392</v>
      </c>
      <c r="B100" s="19">
        <v>0</v>
      </c>
      <c r="C100" s="19">
        <v>0</v>
      </c>
      <c r="D100" s="19">
        <v>1</v>
      </c>
      <c r="E100" s="20">
        <v>1</v>
      </c>
      <c r="F100" s="20">
        <v>2</v>
      </c>
      <c r="G100" s="20">
        <v>4</v>
      </c>
    </row>
    <row r="101" spans="1:7" x14ac:dyDescent="0.2">
      <c r="A101" s="30" t="s">
        <v>393</v>
      </c>
      <c r="B101" s="19">
        <v>4</v>
      </c>
      <c r="C101" s="19">
        <v>4</v>
      </c>
      <c r="D101" s="19">
        <v>0</v>
      </c>
      <c r="E101" s="20">
        <v>0</v>
      </c>
      <c r="F101" s="20">
        <v>0</v>
      </c>
      <c r="G101" s="20">
        <v>8</v>
      </c>
    </row>
    <row r="102" spans="1:7" x14ac:dyDescent="0.2">
      <c r="A102" s="30" t="s">
        <v>394</v>
      </c>
      <c r="B102" s="19">
        <v>2</v>
      </c>
      <c r="C102" s="19">
        <v>3</v>
      </c>
      <c r="D102" s="19">
        <v>1</v>
      </c>
      <c r="E102" s="20">
        <v>0</v>
      </c>
      <c r="F102" s="20">
        <v>0</v>
      </c>
      <c r="G102" s="20">
        <v>6</v>
      </c>
    </row>
    <row r="103" spans="1:7" x14ac:dyDescent="0.2">
      <c r="A103" s="30" t="s">
        <v>395</v>
      </c>
      <c r="B103" s="19">
        <v>2</v>
      </c>
      <c r="C103" s="19">
        <v>0</v>
      </c>
      <c r="D103" s="19">
        <v>0</v>
      </c>
      <c r="E103" s="20">
        <v>0</v>
      </c>
      <c r="F103" s="20">
        <v>2</v>
      </c>
      <c r="G103" s="20">
        <v>4</v>
      </c>
    </row>
    <row r="104" spans="1:7" x14ac:dyDescent="0.2">
      <c r="A104" s="30" t="s">
        <v>396</v>
      </c>
      <c r="B104" s="19">
        <v>1</v>
      </c>
      <c r="C104" s="19">
        <v>1</v>
      </c>
      <c r="D104" s="19">
        <v>1</v>
      </c>
      <c r="E104" s="20">
        <v>0</v>
      </c>
      <c r="F104" s="20">
        <v>1</v>
      </c>
      <c r="G104" s="20">
        <v>4</v>
      </c>
    </row>
    <row r="105" spans="1:7" x14ac:dyDescent="0.2">
      <c r="A105" s="30" t="s">
        <v>397</v>
      </c>
      <c r="B105" s="19">
        <v>0</v>
      </c>
      <c r="C105" s="19">
        <v>0</v>
      </c>
      <c r="D105" s="19">
        <v>0</v>
      </c>
      <c r="E105" s="20">
        <v>0</v>
      </c>
      <c r="F105" s="20">
        <v>0</v>
      </c>
      <c r="G105" s="20">
        <v>0</v>
      </c>
    </row>
    <row r="106" spans="1:7" x14ac:dyDescent="0.2">
      <c r="A106" s="30" t="s">
        <v>398</v>
      </c>
      <c r="B106" s="19">
        <v>0</v>
      </c>
      <c r="C106" s="19">
        <v>0</v>
      </c>
      <c r="D106" s="19">
        <v>0</v>
      </c>
      <c r="E106" s="20">
        <v>0</v>
      </c>
      <c r="F106" s="20">
        <v>0</v>
      </c>
      <c r="G106" s="20">
        <v>0</v>
      </c>
    </row>
    <row r="107" spans="1:7" x14ac:dyDescent="0.2">
      <c r="A107" s="30" t="s">
        <v>399</v>
      </c>
      <c r="B107" s="19">
        <v>1</v>
      </c>
      <c r="C107" s="19">
        <v>3</v>
      </c>
      <c r="D107" s="19">
        <v>2</v>
      </c>
      <c r="E107" s="20">
        <v>0</v>
      </c>
      <c r="F107" s="20">
        <v>0</v>
      </c>
      <c r="G107" s="20">
        <v>6</v>
      </c>
    </row>
    <row r="108" spans="1:7" s="12" customFormat="1" x14ac:dyDescent="0.2">
      <c r="A108" s="32" t="s">
        <v>470</v>
      </c>
      <c r="B108" s="22">
        <f>SUM(B80:B107)</f>
        <v>32</v>
      </c>
      <c r="C108" s="22">
        <f t="shared" ref="C108:G108" si="22">SUM(C80:C107)</f>
        <v>31</v>
      </c>
      <c r="D108" s="22">
        <f t="shared" si="22"/>
        <v>39</v>
      </c>
      <c r="E108" s="22">
        <f t="shared" si="22"/>
        <v>27</v>
      </c>
      <c r="F108" s="22">
        <f t="shared" si="22"/>
        <v>15</v>
      </c>
      <c r="G108" s="22">
        <f t="shared" si="22"/>
        <v>144</v>
      </c>
    </row>
    <row r="110" spans="1:7" x14ac:dyDescent="0.2">
      <c r="A110" s="61" t="s">
        <v>493</v>
      </c>
      <c r="B110" s="61"/>
      <c r="C110" s="61"/>
      <c r="D110" s="61"/>
      <c r="E110" s="61"/>
      <c r="F110" s="61"/>
      <c r="G110" s="61"/>
    </row>
    <row r="111" spans="1:7" x14ac:dyDescent="0.2">
      <c r="A111" s="62" t="s">
        <v>490</v>
      </c>
      <c r="B111" s="62"/>
      <c r="C111" s="62"/>
      <c r="D111" s="62"/>
      <c r="E111" s="62"/>
      <c r="F111" s="62"/>
      <c r="G111" s="62"/>
    </row>
    <row r="112" spans="1:7" x14ac:dyDescent="0.2">
      <c r="A112" s="45" t="s">
        <v>420</v>
      </c>
      <c r="B112" s="16">
        <f>B35</f>
        <v>29</v>
      </c>
      <c r="C112" s="16">
        <f t="shared" ref="C112:D112" si="23">C35</f>
        <v>33</v>
      </c>
      <c r="D112" s="16">
        <f t="shared" si="23"/>
        <v>14</v>
      </c>
      <c r="E112" s="16">
        <f>E35</f>
        <v>13</v>
      </c>
      <c r="F112" s="16">
        <f>F35</f>
        <v>17</v>
      </c>
      <c r="G112" s="16">
        <f>G35</f>
        <v>106</v>
      </c>
    </row>
    <row r="113" spans="1:7" x14ac:dyDescent="0.2">
      <c r="A113" s="32" t="s">
        <v>421</v>
      </c>
      <c r="B113" s="22">
        <f>B62</f>
        <v>13</v>
      </c>
      <c r="C113" s="22">
        <f t="shared" ref="C113:D113" si="24">C62</f>
        <v>11</v>
      </c>
      <c r="D113" s="22">
        <f t="shared" si="24"/>
        <v>5</v>
      </c>
      <c r="E113" s="22">
        <f>E62</f>
        <v>4</v>
      </c>
      <c r="F113" s="22">
        <f>F62</f>
        <v>3</v>
      </c>
      <c r="G113" s="22">
        <f>G62</f>
        <v>36</v>
      </c>
    </row>
    <row r="114" spans="1:7" x14ac:dyDescent="0.2">
      <c r="A114" s="32" t="s">
        <v>479</v>
      </c>
      <c r="B114" s="22">
        <f>B77</f>
        <v>106</v>
      </c>
      <c r="C114" s="22">
        <f t="shared" ref="C114:D114" si="25">C77</f>
        <v>110</v>
      </c>
      <c r="D114" s="22">
        <f t="shared" si="25"/>
        <v>27</v>
      </c>
      <c r="E114" s="22">
        <f>E77</f>
        <v>20</v>
      </c>
      <c r="F114" s="22">
        <f>F77</f>
        <v>25</v>
      </c>
      <c r="G114" s="22">
        <f>G77</f>
        <v>288</v>
      </c>
    </row>
    <row r="115" spans="1:7" x14ac:dyDescent="0.2">
      <c r="A115" s="45" t="s">
        <v>488</v>
      </c>
      <c r="B115" s="22">
        <f t="shared" ref="B115:G115" si="26">B108</f>
        <v>32</v>
      </c>
      <c r="C115" s="22">
        <f t="shared" si="26"/>
        <v>31</v>
      </c>
      <c r="D115" s="22">
        <f t="shared" si="26"/>
        <v>39</v>
      </c>
      <c r="E115" s="22">
        <f t="shared" si="26"/>
        <v>27</v>
      </c>
      <c r="F115" s="22">
        <f t="shared" si="26"/>
        <v>15</v>
      </c>
      <c r="G115" s="22">
        <f t="shared" si="26"/>
        <v>144</v>
      </c>
    </row>
    <row r="116" spans="1:7" x14ac:dyDescent="0.2">
      <c r="A116" s="26"/>
      <c r="B116" s="17"/>
      <c r="C116" s="17"/>
      <c r="D116" s="17"/>
      <c r="E116" s="17"/>
      <c r="F116" s="17"/>
      <c r="G116" s="17"/>
    </row>
    <row r="117" spans="1:7" x14ac:dyDescent="0.2">
      <c r="A117" s="26"/>
      <c r="B117" s="17"/>
      <c r="C117" s="17"/>
      <c r="D117" s="17"/>
      <c r="E117" s="47"/>
      <c r="F117" s="47"/>
      <c r="G117" s="47"/>
    </row>
    <row r="118" spans="1:7" x14ac:dyDescent="0.2">
      <c r="A118" s="32" t="s">
        <v>489</v>
      </c>
      <c r="B118" s="22">
        <f>SUM(B112:B115)</f>
        <v>180</v>
      </c>
      <c r="C118" s="22">
        <f t="shared" ref="C118:G118" si="27">SUM(C112:C115)</f>
        <v>185</v>
      </c>
      <c r="D118" s="22">
        <f t="shared" si="27"/>
        <v>85</v>
      </c>
      <c r="E118" s="22">
        <f t="shared" si="27"/>
        <v>64</v>
      </c>
      <c r="F118" s="22">
        <f t="shared" si="27"/>
        <v>60</v>
      </c>
      <c r="G118" s="22">
        <f t="shared" si="27"/>
        <v>574</v>
      </c>
    </row>
    <row r="119" spans="1:7" x14ac:dyDescent="0.2">
      <c r="A119" s="24"/>
      <c r="G119" s="11"/>
    </row>
    <row r="120" spans="1:7" x14ac:dyDescent="0.2">
      <c r="A120" s="24"/>
      <c r="G120" s="11"/>
    </row>
    <row r="121" spans="1:7" x14ac:dyDescent="0.2">
      <c r="A121" s="24"/>
      <c r="G121" s="11"/>
    </row>
    <row r="122" spans="1:7" x14ac:dyDescent="0.2">
      <c r="A122" s="24"/>
      <c r="G122" s="11"/>
    </row>
    <row r="123" spans="1:7" x14ac:dyDescent="0.2">
      <c r="A123" s="24"/>
      <c r="G123" s="11"/>
    </row>
    <row r="124" spans="1:7" x14ac:dyDescent="0.2">
      <c r="A124" s="24"/>
      <c r="G124" s="11"/>
    </row>
    <row r="125" spans="1:7" x14ac:dyDescent="0.2">
      <c r="A125" s="24"/>
      <c r="G125" s="11"/>
    </row>
    <row r="126" spans="1:7" x14ac:dyDescent="0.2">
      <c r="A126" s="24"/>
      <c r="G126" s="11"/>
    </row>
    <row r="127" spans="1:7" x14ac:dyDescent="0.2">
      <c r="A127" s="24"/>
      <c r="G127" s="11"/>
    </row>
    <row r="128" spans="1:7" x14ac:dyDescent="0.2">
      <c r="A128" s="24"/>
      <c r="G128" s="11"/>
    </row>
    <row r="129" spans="1:7" x14ac:dyDescent="0.2">
      <c r="A129" s="24"/>
      <c r="G129" s="11"/>
    </row>
    <row r="130" spans="1:7" x14ac:dyDescent="0.2">
      <c r="A130" s="24"/>
      <c r="G130" s="11"/>
    </row>
    <row r="131" spans="1:7" x14ac:dyDescent="0.2">
      <c r="A131" s="24"/>
      <c r="G131" s="11"/>
    </row>
    <row r="132" spans="1:7" x14ac:dyDescent="0.2">
      <c r="A132" s="24"/>
      <c r="G132" s="11"/>
    </row>
    <row r="133" spans="1:7" x14ac:dyDescent="0.2">
      <c r="A133" s="24"/>
      <c r="G133" s="11"/>
    </row>
    <row r="134" spans="1:7" x14ac:dyDescent="0.2">
      <c r="A134" s="24"/>
      <c r="G134" s="11"/>
    </row>
    <row r="135" spans="1:7" x14ac:dyDescent="0.2">
      <c r="A135" s="24"/>
      <c r="G135" s="11"/>
    </row>
    <row r="136" spans="1:7" x14ac:dyDescent="0.2">
      <c r="A136" s="24"/>
      <c r="G136" s="11"/>
    </row>
    <row r="137" spans="1:7" x14ac:dyDescent="0.2">
      <c r="A137" s="24"/>
      <c r="G137" s="11"/>
    </row>
    <row r="138" spans="1:7" x14ac:dyDescent="0.2">
      <c r="A138" s="24"/>
      <c r="G138" s="11"/>
    </row>
    <row r="139" spans="1:7" x14ac:dyDescent="0.2">
      <c r="A139" s="24"/>
      <c r="G139" s="11"/>
    </row>
    <row r="140" spans="1:7" x14ac:dyDescent="0.2">
      <c r="A140" s="24"/>
      <c r="G140" s="11"/>
    </row>
    <row r="141" spans="1:7" x14ac:dyDescent="0.2">
      <c r="A141" s="24"/>
      <c r="G141" s="11"/>
    </row>
    <row r="142" spans="1:7" x14ac:dyDescent="0.2">
      <c r="A142" s="24"/>
      <c r="G142" s="11"/>
    </row>
    <row r="143" spans="1:7" x14ac:dyDescent="0.2">
      <c r="A143" s="24"/>
      <c r="G143" s="11"/>
    </row>
    <row r="144" spans="1:7" x14ac:dyDescent="0.2">
      <c r="A144" s="24"/>
      <c r="G144" s="11"/>
    </row>
    <row r="145" spans="1:7" x14ac:dyDescent="0.2">
      <c r="A145" s="24"/>
      <c r="G145" s="11"/>
    </row>
  </sheetData>
  <mergeCells count="4">
    <mergeCell ref="A31:G31"/>
    <mergeCell ref="A57:G57"/>
    <mergeCell ref="A110:G110"/>
    <mergeCell ref="A111:G111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5"/>
  <sheetViews>
    <sheetView workbookViewId="0">
      <pane ySplit="2" topLeftCell="A3" activePane="bottomLeft" state="frozen"/>
      <selection activeCell="K43" sqref="K43"/>
      <selection pane="bottomLeft" activeCell="B118" sqref="B118"/>
    </sheetView>
  </sheetViews>
  <sheetFormatPr defaultRowHeight="12" x14ac:dyDescent="0.2"/>
  <cols>
    <col min="1" max="1" width="21.7109375" style="11" bestFit="1" customWidth="1"/>
    <col min="2" max="7" width="9.140625" style="24"/>
    <col min="8" max="16384" width="9.140625" style="11"/>
  </cols>
  <sheetData>
    <row r="1" spans="1:7" ht="120.75" customHeight="1" x14ac:dyDescent="0.2">
      <c r="A1" s="1" t="s">
        <v>535</v>
      </c>
      <c r="B1" s="2" t="s">
        <v>515</v>
      </c>
      <c r="C1" s="2" t="s">
        <v>516</v>
      </c>
      <c r="D1" s="2" t="s">
        <v>517</v>
      </c>
      <c r="E1" s="2" t="s">
        <v>518</v>
      </c>
      <c r="F1" s="2" t="s">
        <v>401</v>
      </c>
      <c r="G1" s="3" t="s">
        <v>400</v>
      </c>
    </row>
    <row r="2" spans="1:7" x14ac:dyDescent="0.2">
      <c r="A2" s="5">
        <v>2016</v>
      </c>
      <c r="B2" s="9" t="s">
        <v>503</v>
      </c>
      <c r="C2" s="9" t="s">
        <v>504</v>
      </c>
      <c r="D2" s="9" t="s">
        <v>505</v>
      </c>
      <c r="E2" s="9" t="s">
        <v>506</v>
      </c>
      <c r="F2" s="17"/>
      <c r="G2" s="17"/>
    </row>
    <row r="3" spans="1:7" x14ac:dyDescent="0.2">
      <c r="A3" s="5"/>
      <c r="B3" s="9"/>
      <c r="C3" s="9"/>
      <c r="D3" s="9"/>
      <c r="E3" s="9"/>
      <c r="F3" s="17"/>
      <c r="G3" s="17"/>
    </row>
    <row r="4" spans="1:7" x14ac:dyDescent="0.2">
      <c r="A4" s="10" t="s">
        <v>402</v>
      </c>
      <c r="B4" s="6"/>
      <c r="C4" s="6"/>
      <c r="D4" s="6"/>
      <c r="E4" s="6"/>
      <c r="F4" s="18"/>
      <c r="G4" s="18"/>
    </row>
    <row r="5" spans="1:7" x14ac:dyDescent="0.2">
      <c r="A5" s="54" t="s">
        <v>407</v>
      </c>
      <c r="B5" s="18"/>
      <c r="C5" s="18"/>
      <c r="D5" s="18"/>
      <c r="E5" s="18"/>
      <c r="F5" s="18"/>
      <c r="G5" s="18"/>
    </row>
    <row r="6" spans="1:7" x14ac:dyDescent="0.2">
      <c r="A6" s="28" t="s">
        <v>573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</row>
    <row r="7" spans="1:7" x14ac:dyDescent="0.2">
      <c r="A7" s="29" t="s">
        <v>22</v>
      </c>
      <c r="B7" s="20">
        <v>0</v>
      </c>
      <c r="C7" s="20">
        <v>2</v>
      </c>
      <c r="D7" s="20">
        <v>0</v>
      </c>
      <c r="E7" s="20">
        <v>1</v>
      </c>
      <c r="F7" s="20">
        <v>1</v>
      </c>
      <c r="G7" s="20">
        <v>4</v>
      </c>
    </row>
    <row r="8" spans="1:7" x14ac:dyDescent="0.2">
      <c r="A8" s="29" t="s">
        <v>23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">
      <c r="A9" s="29" t="s">
        <v>24</v>
      </c>
      <c r="B9" s="20">
        <v>1</v>
      </c>
      <c r="C9" s="20">
        <v>3</v>
      </c>
      <c r="D9" s="20">
        <v>4</v>
      </c>
      <c r="E9" s="20">
        <v>1</v>
      </c>
      <c r="F9" s="20">
        <v>1</v>
      </c>
      <c r="G9" s="20">
        <v>10</v>
      </c>
    </row>
    <row r="10" spans="1:7" s="12" customFormat="1" x14ac:dyDescent="0.2">
      <c r="A10" s="33" t="s">
        <v>408</v>
      </c>
      <c r="B10" s="22">
        <f>SUM(B6:B9)</f>
        <v>1</v>
      </c>
      <c r="C10" s="22">
        <f t="shared" ref="C10:G10" si="0">SUM(C6:C9)</f>
        <v>5</v>
      </c>
      <c r="D10" s="22">
        <f t="shared" si="0"/>
        <v>4</v>
      </c>
      <c r="E10" s="22">
        <f t="shared" si="0"/>
        <v>2</v>
      </c>
      <c r="F10" s="22">
        <f t="shared" si="0"/>
        <v>2</v>
      </c>
      <c r="G10" s="22">
        <f t="shared" si="0"/>
        <v>14</v>
      </c>
    </row>
    <row r="11" spans="1:7" x14ac:dyDescent="0.2">
      <c r="A11" s="53"/>
      <c r="B11" s="18"/>
      <c r="C11" s="18"/>
      <c r="D11" s="18"/>
      <c r="E11" s="18"/>
      <c r="F11" s="18"/>
      <c r="G11" s="18"/>
    </row>
    <row r="12" spans="1:7" x14ac:dyDescent="0.2">
      <c r="A12" s="54" t="s">
        <v>409</v>
      </c>
      <c r="B12" s="18"/>
      <c r="C12" s="18"/>
      <c r="D12" s="18"/>
      <c r="E12" s="18"/>
      <c r="F12" s="18"/>
      <c r="G12" s="18"/>
    </row>
    <row r="13" spans="1:7" x14ac:dyDescent="0.2">
      <c r="A13" s="30" t="s">
        <v>25</v>
      </c>
      <c r="B13" s="19">
        <v>0</v>
      </c>
      <c r="C13" s="19">
        <v>0</v>
      </c>
      <c r="D13" s="19">
        <v>0</v>
      </c>
      <c r="E13" s="20">
        <v>0</v>
      </c>
      <c r="F13" s="20">
        <v>2</v>
      </c>
      <c r="G13" s="20">
        <v>2</v>
      </c>
    </row>
    <row r="14" spans="1:7" x14ac:dyDescent="0.2">
      <c r="A14" s="30" t="s">
        <v>26</v>
      </c>
      <c r="B14" s="19">
        <v>0</v>
      </c>
      <c r="C14" s="19">
        <v>0</v>
      </c>
      <c r="D14" s="19">
        <v>0</v>
      </c>
      <c r="E14" s="20">
        <v>0</v>
      </c>
      <c r="F14" s="20">
        <v>0</v>
      </c>
      <c r="G14" s="20">
        <v>0</v>
      </c>
    </row>
    <row r="15" spans="1:7" x14ac:dyDescent="0.2">
      <c r="A15" s="30" t="s">
        <v>27</v>
      </c>
      <c r="B15" s="19">
        <v>0</v>
      </c>
      <c r="C15" s="19">
        <v>2</v>
      </c>
      <c r="D15" s="19">
        <v>2</v>
      </c>
      <c r="E15" s="20">
        <v>1</v>
      </c>
      <c r="F15" s="20">
        <v>1</v>
      </c>
      <c r="G15" s="20">
        <v>6</v>
      </c>
    </row>
    <row r="16" spans="1:7" x14ac:dyDescent="0.2">
      <c r="A16" s="30" t="s">
        <v>28</v>
      </c>
      <c r="B16" s="19">
        <v>1</v>
      </c>
      <c r="C16" s="19">
        <v>0</v>
      </c>
      <c r="D16" s="19">
        <v>1</v>
      </c>
      <c r="E16" s="20">
        <v>0</v>
      </c>
      <c r="F16" s="20">
        <v>0</v>
      </c>
      <c r="G16" s="20">
        <v>2</v>
      </c>
    </row>
    <row r="17" spans="1:7" s="12" customFormat="1" x14ac:dyDescent="0.2">
      <c r="A17" s="32" t="s">
        <v>410</v>
      </c>
      <c r="B17" s="21">
        <f>SUM(B13:B16)</f>
        <v>1</v>
      </c>
      <c r="C17" s="21">
        <f t="shared" ref="C17:G17" si="1">SUM(C13:C16)</f>
        <v>2</v>
      </c>
      <c r="D17" s="21">
        <f t="shared" si="1"/>
        <v>3</v>
      </c>
      <c r="E17" s="21">
        <f t="shared" si="1"/>
        <v>1</v>
      </c>
      <c r="F17" s="21">
        <f t="shared" si="1"/>
        <v>3</v>
      </c>
      <c r="G17" s="21">
        <f t="shared" si="1"/>
        <v>10</v>
      </c>
    </row>
    <row r="18" spans="1:7" x14ac:dyDescent="0.2">
      <c r="A18" s="53"/>
      <c r="B18" s="18"/>
      <c r="C18" s="18"/>
      <c r="D18" s="18"/>
      <c r="E18" s="18"/>
      <c r="F18" s="18"/>
      <c r="G18" s="18"/>
    </row>
    <row r="19" spans="1:7" x14ac:dyDescent="0.2">
      <c r="A19" s="54" t="s">
        <v>416</v>
      </c>
      <c r="B19" s="18"/>
      <c r="C19" s="18"/>
      <c r="D19" s="18"/>
      <c r="E19" s="18"/>
      <c r="F19" s="18"/>
      <c r="G19" s="18"/>
    </row>
    <row r="20" spans="1:7" x14ac:dyDescent="0.2">
      <c r="A20" s="30" t="s">
        <v>51</v>
      </c>
      <c r="B20" s="19">
        <v>0</v>
      </c>
      <c r="C20" s="19">
        <v>0</v>
      </c>
      <c r="D20" s="19">
        <v>0</v>
      </c>
      <c r="E20" s="20">
        <v>0</v>
      </c>
      <c r="F20" s="20">
        <v>0</v>
      </c>
      <c r="G20" s="20">
        <v>0</v>
      </c>
    </row>
    <row r="21" spans="1:7" x14ac:dyDescent="0.2">
      <c r="A21" s="30" t="s">
        <v>52</v>
      </c>
      <c r="B21" s="19">
        <v>1</v>
      </c>
      <c r="C21" s="19">
        <v>2</v>
      </c>
      <c r="D21" s="19">
        <v>1</v>
      </c>
      <c r="E21" s="20">
        <v>2</v>
      </c>
      <c r="F21" s="20">
        <v>0</v>
      </c>
      <c r="G21" s="20">
        <v>6</v>
      </c>
    </row>
    <row r="22" spans="1:7" x14ac:dyDescent="0.2">
      <c r="A22" s="30" t="s">
        <v>53</v>
      </c>
      <c r="B22" s="19">
        <v>1</v>
      </c>
      <c r="C22" s="19">
        <v>1</v>
      </c>
      <c r="D22" s="19">
        <v>2</v>
      </c>
      <c r="E22" s="20">
        <v>1</v>
      </c>
      <c r="F22" s="20">
        <v>5</v>
      </c>
      <c r="G22" s="20">
        <v>10</v>
      </c>
    </row>
    <row r="23" spans="1:7" x14ac:dyDescent="0.2">
      <c r="A23" s="30" t="s">
        <v>54</v>
      </c>
      <c r="B23" s="19">
        <v>0</v>
      </c>
      <c r="C23" s="19">
        <v>3</v>
      </c>
      <c r="D23" s="19">
        <v>1</v>
      </c>
      <c r="E23" s="20">
        <v>3</v>
      </c>
      <c r="F23" s="20">
        <v>1</v>
      </c>
      <c r="G23" s="20">
        <v>8</v>
      </c>
    </row>
    <row r="24" spans="1:7" x14ac:dyDescent="0.2">
      <c r="A24" s="30" t="s">
        <v>55</v>
      </c>
      <c r="B24" s="19">
        <v>5</v>
      </c>
      <c r="C24" s="19">
        <v>4</v>
      </c>
      <c r="D24" s="19">
        <v>3</v>
      </c>
      <c r="E24" s="20">
        <v>1</v>
      </c>
      <c r="F24" s="20">
        <v>5</v>
      </c>
      <c r="G24" s="20">
        <v>18</v>
      </c>
    </row>
    <row r="25" spans="1:7" x14ac:dyDescent="0.2">
      <c r="A25" s="30" t="s">
        <v>56</v>
      </c>
      <c r="B25" s="19">
        <v>0</v>
      </c>
      <c r="C25" s="19">
        <v>2</v>
      </c>
      <c r="D25" s="19">
        <v>1</v>
      </c>
      <c r="E25" s="20">
        <v>0</v>
      </c>
      <c r="F25" s="20">
        <v>1</v>
      </c>
      <c r="G25" s="20">
        <v>4</v>
      </c>
    </row>
    <row r="26" spans="1:7" x14ac:dyDescent="0.2">
      <c r="A26" s="30" t="s">
        <v>57</v>
      </c>
      <c r="B26" s="19">
        <v>6</v>
      </c>
      <c r="C26" s="19">
        <v>5</v>
      </c>
      <c r="D26" s="19">
        <v>1</v>
      </c>
      <c r="E26" s="20">
        <v>0</v>
      </c>
      <c r="F26" s="20">
        <v>6</v>
      </c>
      <c r="G26" s="20">
        <v>18</v>
      </c>
    </row>
    <row r="27" spans="1:7" x14ac:dyDescent="0.2">
      <c r="A27" s="30" t="s">
        <v>58</v>
      </c>
      <c r="B27" s="19">
        <v>2</v>
      </c>
      <c r="C27" s="19">
        <v>1</v>
      </c>
      <c r="D27" s="19">
        <v>1</v>
      </c>
      <c r="E27" s="20">
        <v>2</v>
      </c>
      <c r="F27" s="20">
        <v>0</v>
      </c>
      <c r="G27" s="20">
        <v>6</v>
      </c>
    </row>
    <row r="28" spans="1:7" x14ac:dyDescent="0.2">
      <c r="A28" s="30" t="s">
        <v>59</v>
      </c>
      <c r="B28" s="19">
        <v>4</v>
      </c>
      <c r="C28" s="19">
        <v>4</v>
      </c>
      <c r="D28" s="19">
        <v>1</v>
      </c>
      <c r="E28" s="20">
        <v>1</v>
      </c>
      <c r="F28" s="20">
        <v>2</v>
      </c>
      <c r="G28" s="20">
        <v>12</v>
      </c>
    </row>
    <row r="29" spans="1:7" s="12" customFormat="1" x14ac:dyDescent="0.2">
      <c r="A29" s="32" t="s">
        <v>412</v>
      </c>
      <c r="B29" s="21">
        <f>SUM(B20:B28)</f>
        <v>19</v>
      </c>
      <c r="C29" s="21">
        <f t="shared" ref="C29:G29" si="2">SUM(C20:C28)</f>
        <v>22</v>
      </c>
      <c r="D29" s="21">
        <f t="shared" si="2"/>
        <v>11</v>
      </c>
      <c r="E29" s="21">
        <f t="shared" si="2"/>
        <v>10</v>
      </c>
      <c r="F29" s="21">
        <f t="shared" si="2"/>
        <v>20</v>
      </c>
      <c r="G29" s="21">
        <f t="shared" si="2"/>
        <v>82</v>
      </c>
    </row>
    <row r="30" spans="1:7" x14ac:dyDescent="0.2">
      <c r="A30" s="53"/>
      <c r="B30" s="18"/>
      <c r="C30" s="18"/>
      <c r="D30" s="18"/>
      <c r="E30" s="18"/>
      <c r="F30" s="18"/>
      <c r="G30" s="18"/>
    </row>
    <row r="31" spans="1:7" ht="15" customHeight="1" x14ac:dyDescent="0.2">
      <c r="A31" s="63" t="s">
        <v>419</v>
      </c>
      <c r="B31" s="63"/>
      <c r="C31" s="63"/>
      <c r="D31" s="63"/>
      <c r="E31" s="63"/>
      <c r="F31" s="63"/>
      <c r="G31" s="63"/>
    </row>
    <row r="32" spans="1:7" x14ac:dyDescent="0.2">
      <c r="A32" s="37" t="s">
        <v>407</v>
      </c>
      <c r="B32" s="21">
        <f>B10</f>
        <v>1</v>
      </c>
      <c r="C32" s="21">
        <f t="shared" ref="C32:D32" si="3">C10</f>
        <v>5</v>
      </c>
      <c r="D32" s="21">
        <f t="shared" si="3"/>
        <v>4</v>
      </c>
      <c r="E32" s="22">
        <f>E10</f>
        <v>2</v>
      </c>
      <c r="F32" s="22">
        <f>F10</f>
        <v>2</v>
      </c>
      <c r="G32" s="22">
        <f>G10</f>
        <v>14</v>
      </c>
    </row>
    <row r="33" spans="1:7" x14ac:dyDescent="0.2">
      <c r="A33" s="37" t="s">
        <v>409</v>
      </c>
      <c r="B33" s="21">
        <f>B17</f>
        <v>1</v>
      </c>
      <c r="C33" s="21">
        <f t="shared" ref="C33:D33" si="4">C17</f>
        <v>2</v>
      </c>
      <c r="D33" s="21">
        <f t="shared" si="4"/>
        <v>3</v>
      </c>
      <c r="E33" s="22">
        <f>E17</f>
        <v>1</v>
      </c>
      <c r="F33" s="22">
        <f>F17</f>
        <v>3</v>
      </c>
      <c r="G33" s="22">
        <f>G17</f>
        <v>10</v>
      </c>
    </row>
    <row r="34" spans="1:7" x14ac:dyDescent="0.2">
      <c r="A34" s="37" t="s">
        <v>418</v>
      </c>
      <c r="B34" s="21">
        <f>B29</f>
        <v>19</v>
      </c>
      <c r="C34" s="21">
        <f t="shared" ref="C34:D34" si="5">C29</f>
        <v>22</v>
      </c>
      <c r="D34" s="21">
        <f t="shared" si="5"/>
        <v>11</v>
      </c>
      <c r="E34" s="22">
        <f>E29</f>
        <v>10</v>
      </c>
      <c r="F34" s="22">
        <f>F29</f>
        <v>20</v>
      </c>
      <c r="G34" s="22">
        <f>G29</f>
        <v>82</v>
      </c>
    </row>
    <row r="35" spans="1:7" x14ac:dyDescent="0.2">
      <c r="A35" s="37" t="s">
        <v>420</v>
      </c>
      <c r="B35" s="21">
        <f>SUM(B32:B34)</f>
        <v>21</v>
      </c>
      <c r="C35" s="21">
        <f t="shared" ref="C35:G35" si="6">SUM(C32:C34)</f>
        <v>29</v>
      </c>
      <c r="D35" s="21">
        <f t="shared" si="6"/>
        <v>18</v>
      </c>
      <c r="E35" s="21">
        <f t="shared" si="6"/>
        <v>13</v>
      </c>
      <c r="F35" s="21">
        <f t="shared" si="6"/>
        <v>25</v>
      </c>
      <c r="G35" s="21">
        <f t="shared" si="6"/>
        <v>106</v>
      </c>
    </row>
    <row r="36" spans="1:7" x14ac:dyDescent="0.2">
      <c r="A36" s="53"/>
      <c r="B36" s="18"/>
      <c r="C36" s="18"/>
      <c r="D36" s="18"/>
      <c r="E36" s="18"/>
      <c r="F36" s="18"/>
      <c r="G36" s="18"/>
    </row>
    <row r="37" spans="1:7" x14ac:dyDescent="0.2">
      <c r="A37" s="55"/>
      <c r="B37" s="18"/>
      <c r="C37" s="18"/>
      <c r="D37" s="18"/>
      <c r="E37" s="18"/>
      <c r="F37" s="18"/>
      <c r="G37" s="18"/>
    </row>
    <row r="38" spans="1:7" x14ac:dyDescent="0.2">
      <c r="A38" s="8" t="s">
        <v>421</v>
      </c>
      <c r="B38" s="18"/>
      <c r="C38" s="18"/>
      <c r="D38" s="18"/>
      <c r="E38" s="18"/>
      <c r="F38" s="18"/>
      <c r="G38" s="18"/>
    </row>
    <row r="39" spans="1:7" x14ac:dyDescent="0.2">
      <c r="A39" s="27" t="s">
        <v>424</v>
      </c>
      <c r="B39" s="18"/>
      <c r="C39" s="18"/>
      <c r="D39" s="18"/>
      <c r="E39" s="18"/>
      <c r="F39" s="18"/>
      <c r="G39" s="18"/>
    </row>
    <row r="40" spans="1:7" x14ac:dyDescent="0.2">
      <c r="A40" s="30" t="s">
        <v>63</v>
      </c>
      <c r="B40" s="19">
        <v>0</v>
      </c>
      <c r="C40" s="19">
        <v>1</v>
      </c>
      <c r="D40" s="19">
        <v>1</v>
      </c>
      <c r="E40" s="20">
        <v>0</v>
      </c>
      <c r="F40" s="20">
        <v>0</v>
      </c>
      <c r="G40" s="20">
        <v>2</v>
      </c>
    </row>
    <row r="41" spans="1:7" s="12" customFormat="1" x14ac:dyDescent="0.2">
      <c r="A41" s="32" t="s">
        <v>423</v>
      </c>
      <c r="B41" s="21">
        <f>SUM(B40:B40)</f>
        <v>0</v>
      </c>
      <c r="C41" s="21">
        <f t="shared" ref="C41:G41" si="7">SUM(C40:C40)</f>
        <v>1</v>
      </c>
      <c r="D41" s="21">
        <f t="shared" si="7"/>
        <v>1</v>
      </c>
      <c r="E41" s="21">
        <f t="shared" si="7"/>
        <v>0</v>
      </c>
      <c r="F41" s="21">
        <f t="shared" si="7"/>
        <v>0</v>
      </c>
      <c r="G41" s="21">
        <f t="shared" si="7"/>
        <v>2</v>
      </c>
    </row>
    <row r="42" spans="1:7" x14ac:dyDescent="0.2">
      <c r="A42" s="53"/>
      <c r="B42" s="18"/>
      <c r="C42" s="18"/>
      <c r="D42" s="18"/>
      <c r="E42" s="18"/>
      <c r="F42" s="18"/>
      <c r="G42" s="18"/>
    </row>
    <row r="43" spans="1:7" x14ac:dyDescent="0.2">
      <c r="A43" s="54" t="s">
        <v>422</v>
      </c>
      <c r="B43" s="18"/>
      <c r="C43" s="18"/>
      <c r="D43" s="18"/>
      <c r="E43" s="18"/>
      <c r="F43" s="18"/>
      <c r="G43" s="18"/>
    </row>
    <row r="44" spans="1:7" x14ac:dyDescent="0.2">
      <c r="A44" s="30" t="s">
        <v>64</v>
      </c>
      <c r="B44" s="19">
        <v>0</v>
      </c>
      <c r="C44" s="19">
        <v>1</v>
      </c>
      <c r="D44" s="19">
        <v>1</v>
      </c>
      <c r="E44" s="20">
        <v>0</v>
      </c>
      <c r="F44" s="20">
        <v>0</v>
      </c>
      <c r="G44" s="20">
        <v>2</v>
      </c>
    </row>
    <row r="45" spans="1:7" s="12" customFormat="1" x14ac:dyDescent="0.2">
      <c r="A45" s="32" t="s">
        <v>425</v>
      </c>
      <c r="B45" s="21">
        <f>B44</f>
        <v>0</v>
      </c>
      <c r="C45" s="21">
        <f t="shared" ref="C45:G45" si="8">C44</f>
        <v>1</v>
      </c>
      <c r="D45" s="21">
        <f t="shared" si="8"/>
        <v>1</v>
      </c>
      <c r="E45" s="21">
        <f t="shared" si="8"/>
        <v>0</v>
      </c>
      <c r="F45" s="21">
        <f t="shared" si="8"/>
        <v>0</v>
      </c>
      <c r="G45" s="21">
        <f t="shared" si="8"/>
        <v>2</v>
      </c>
    </row>
    <row r="46" spans="1:7" x14ac:dyDescent="0.2">
      <c r="A46" s="53"/>
      <c r="B46" s="18"/>
      <c r="C46" s="18"/>
      <c r="D46" s="18"/>
      <c r="E46" s="18"/>
      <c r="F46" s="18"/>
      <c r="G46" s="18"/>
    </row>
    <row r="47" spans="1:7" x14ac:dyDescent="0.2">
      <c r="A47" s="54" t="s">
        <v>426</v>
      </c>
      <c r="B47" s="18"/>
      <c r="C47" s="18"/>
      <c r="D47" s="18"/>
      <c r="E47" s="18"/>
      <c r="F47" s="18"/>
      <c r="G47" s="18"/>
    </row>
    <row r="48" spans="1:7" x14ac:dyDescent="0.2">
      <c r="A48" s="30" t="s">
        <v>65</v>
      </c>
      <c r="B48" s="19">
        <v>3</v>
      </c>
      <c r="C48" s="19">
        <v>1</v>
      </c>
      <c r="D48" s="19">
        <v>3</v>
      </c>
      <c r="E48" s="20">
        <v>1</v>
      </c>
      <c r="F48" s="20">
        <v>0</v>
      </c>
      <c r="G48" s="20">
        <v>8</v>
      </c>
    </row>
    <row r="49" spans="1:7" x14ac:dyDescent="0.2">
      <c r="A49" s="30" t="s">
        <v>66</v>
      </c>
      <c r="B49" s="19">
        <v>0</v>
      </c>
      <c r="C49" s="19">
        <v>0</v>
      </c>
      <c r="D49" s="19">
        <v>0</v>
      </c>
      <c r="E49" s="20">
        <v>0</v>
      </c>
      <c r="F49" s="20">
        <v>0</v>
      </c>
      <c r="G49" s="20">
        <v>0</v>
      </c>
    </row>
    <row r="50" spans="1:7" s="12" customFormat="1" x14ac:dyDescent="0.2">
      <c r="A50" s="32" t="s">
        <v>427</v>
      </c>
      <c r="B50" s="21">
        <f>SUM(B48:B49)</f>
        <v>3</v>
      </c>
      <c r="C50" s="21">
        <f t="shared" ref="C50:G50" si="9">SUM(C48:C49)</f>
        <v>1</v>
      </c>
      <c r="D50" s="21">
        <f t="shared" si="9"/>
        <v>3</v>
      </c>
      <c r="E50" s="21">
        <f t="shared" si="9"/>
        <v>1</v>
      </c>
      <c r="F50" s="21">
        <f t="shared" si="9"/>
        <v>0</v>
      </c>
      <c r="G50" s="21">
        <f t="shared" si="9"/>
        <v>8</v>
      </c>
    </row>
    <row r="51" spans="1:7" x14ac:dyDescent="0.2">
      <c r="A51" s="53"/>
      <c r="B51" s="18"/>
      <c r="C51" s="18"/>
      <c r="D51" s="18"/>
      <c r="E51" s="18"/>
      <c r="F51" s="18"/>
      <c r="G51" s="18"/>
    </row>
    <row r="52" spans="1:7" x14ac:dyDescent="0.2">
      <c r="A52" s="54" t="s">
        <v>428</v>
      </c>
      <c r="B52" s="18"/>
      <c r="C52" s="18"/>
      <c r="D52" s="18"/>
      <c r="E52" s="18"/>
      <c r="F52" s="18"/>
      <c r="G52" s="18"/>
    </row>
    <row r="53" spans="1:7" x14ac:dyDescent="0.2">
      <c r="A53" s="30" t="s">
        <v>67</v>
      </c>
      <c r="B53" s="19">
        <v>2</v>
      </c>
      <c r="C53" s="19">
        <v>1</v>
      </c>
      <c r="D53" s="19">
        <v>1</v>
      </c>
      <c r="E53" s="20">
        <v>1</v>
      </c>
      <c r="F53" s="20">
        <v>1</v>
      </c>
      <c r="G53" s="20">
        <v>6</v>
      </c>
    </row>
    <row r="54" spans="1:7" x14ac:dyDescent="0.2">
      <c r="A54" s="30" t="s">
        <v>68</v>
      </c>
      <c r="B54" s="19">
        <v>2</v>
      </c>
      <c r="C54" s="19">
        <v>7</v>
      </c>
      <c r="D54" s="19">
        <v>4</v>
      </c>
      <c r="E54" s="20">
        <v>3</v>
      </c>
      <c r="F54" s="20">
        <v>2</v>
      </c>
      <c r="G54" s="20">
        <v>18</v>
      </c>
    </row>
    <row r="55" spans="1:7" s="12" customFormat="1" x14ac:dyDescent="0.2">
      <c r="A55" s="32" t="s">
        <v>429</v>
      </c>
      <c r="B55" s="21">
        <f>SUM(B53:B54)</f>
        <v>4</v>
      </c>
      <c r="C55" s="21">
        <f t="shared" ref="C55:G55" si="10">SUM(C53:C54)</f>
        <v>8</v>
      </c>
      <c r="D55" s="21">
        <f t="shared" si="10"/>
        <v>5</v>
      </c>
      <c r="E55" s="21">
        <f t="shared" si="10"/>
        <v>4</v>
      </c>
      <c r="F55" s="21">
        <f t="shared" si="10"/>
        <v>3</v>
      </c>
      <c r="G55" s="21">
        <f t="shared" si="10"/>
        <v>24</v>
      </c>
    </row>
    <row r="56" spans="1:7" x14ac:dyDescent="0.2">
      <c r="A56" s="38"/>
      <c r="B56" s="18"/>
      <c r="C56" s="18"/>
      <c r="D56" s="18"/>
      <c r="E56" s="18"/>
      <c r="F56" s="18"/>
      <c r="G56" s="18"/>
    </row>
    <row r="57" spans="1:7" ht="15" customHeight="1" x14ac:dyDescent="0.2">
      <c r="A57" s="62" t="s">
        <v>430</v>
      </c>
      <c r="B57" s="62"/>
      <c r="C57" s="62"/>
      <c r="D57" s="62"/>
      <c r="E57" s="62"/>
      <c r="F57" s="62"/>
      <c r="G57" s="62"/>
    </row>
    <row r="58" spans="1:7" x14ac:dyDescent="0.2">
      <c r="A58" s="40" t="s">
        <v>431</v>
      </c>
      <c r="B58" s="39">
        <f>B41</f>
        <v>0</v>
      </c>
      <c r="C58" s="39">
        <f t="shared" ref="C58:G58" si="11">C41</f>
        <v>1</v>
      </c>
      <c r="D58" s="39">
        <f t="shared" si="11"/>
        <v>1</v>
      </c>
      <c r="E58" s="16">
        <f t="shared" si="11"/>
        <v>0</v>
      </c>
      <c r="F58" s="16">
        <f t="shared" si="11"/>
        <v>0</v>
      </c>
      <c r="G58" s="16">
        <f t="shared" si="11"/>
        <v>2</v>
      </c>
    </row>
    <row r="59" spans="1:7" x14ac:dyDescent="0.2">
      <c r="A59" s="40" t="s">
        <v>422</v>
      </c>
      <c r="B59" s="39">
        <f>B45</f>
        <v>0</v>
      </c>
      <c r="C59" s="39">
        <f t="shared" ref="C59:G59" si="12">C45</f>
        <v>1</v>
      </c>
      <c r="D59" s="39">
        <f t="shared" si="12"/>
        <v>1</v>
      </c>
      <c r="E59" s="16">
        <f t="shared" si="12"/>
        <v>0</v>
      </c>
      <c r="F59" s="16">
        <f t="shared" si="12"/>
        <v>0</v>
      </c>
      <c r="G59" s="16">
        <f t="shared" si="12"/>
        <v>2</v>
      </c>
    </row>
    <row r="60" spans="1:7" x14ac:dyDescent="0.2">
      <c r="A60" s="40" t="s">
        <v>426</v>
      </c>
      <c r="B60" s="39">
        <f>B50</f>
        <v>3</v>
      </c>
      <c r="C60" s="39">
        <f t="shared" ref="C60:G60" si="13">C50</f>
        <v>1</v>
      </c>
      <c r="D60" s="39">
        <f t="shared" si="13"/>
        <v>3</v>
      </c>
      <c r="E60" s="16">
        <f t="shared" si="13"/>
        <v>1</v>
      </c>
      <c r="F60" s="16">
        <f t="shared" si="13"/>
        <v>0</v>
      </c>
      <c r="G60" s="16">
        <f t="shared" si="13"/>
        <v>8</v>
      </c>
    </row>
    <row r="61" spans="1:7" x14ac:dyDescent="0.2">
      <c r="A61" s="40" t="s">
        <v>432</v>
      </c>
      <c r="B61" s="39">
        <f>B55</f>
        <v>4</v>
      </c>
      <c r="C61" s="39">
        <f t="shared" ref="C61:G61" si="14">C55</f>
        <v>8</v>
      </c>
      <c r="D61" s="39">
        <f t="shared" si="14"/>
        <v>5</v>
      </c>
      <c r="E61" s="39">
        <f t="shared" si="14"/>
        <v>4</v>
      </c>
      <c r="F61" s="39">
        <f t="shared" si="14"/>
        <v>3</v>
      </c>
      <c r="G61" s="39">
        <f t="shared" si="14"/>
        <v>24</v>
      </c>
    </row>
    <row r="62" spans="1:7" x14ac:dyDescent="0.2">
      <c r="A62" s="40" t="s">
        <v>433</v>
      </c>
      <c r="B62" s="39">
        <f>SUM(B58:B61)</f>
        <v>7</v>
      </c>
      <c r="C62" s="39">
        <f t="shared" ref="C62:G62" si="15">SUM(C58:C61)</f>
        <v>11</v>
      </c>
      <c r="D62" s="39">
        <f t="shared" si="15"/>
        <v>10</v>
      </c>
      <c r="E62" s="16">
        <f t="shared" si="15"/>
        <v>5</v>
      </c>
      <c r="F62" s="16">
        <f t="shared" si="15"/>
        <v>3</v>
      </c>
      <c r="G62" s="16">
        <f t="shared" si="15"/>
        <v>36</v>
      </c>
    </row>
    <row r="63" spans="1:7" s="12" customFormat="1" x14ac:dyDescent="0.2">
      <c r="A63" s="48"/>
      <c r="B63" s="50"/>
      <c r="C63" s="50"/>
      <c r="D63" s="50"/>
      <c r="E63" s="50"/>
      <c r="F63" s="50"/>
      <c r="G63" s="50"/>
    </row>
    <row r="64" spans="1:7" s="12" customFormat="1" x14ac:dyDescent="0.2">
      <c r="A64" s="49" t="s">
        <v>479</v>
      </c>
      <c r="B64" s="47"/>
      <c r="C64" s="47"/>
      <c r="D64" s="47"/>
      <c r="E64" s="47"/>
      <c r="F64" s="47"/>
      <c r="G64" s="47"/>
    </row>
    <row r="65" spans="1:7" x14ac:dyDescent="0.2">
      <c r="A65" s="30" t="s">
        <v>328</v>
      </c>
      <c r="B65" s="19">
        <v>2</v>
      </c>
      <c r="C65" s="19">
        <v>3</v>
      </c>
      <c r="D65" s="19">
        <v>1</v>
      </c>
      <c r="E65" s="20">
        <v>0</v>
      </c>
      <c r="F65" s="20">
        <v>0</v>
      </c>
      <c r="G65" s="20">
        <v>6</v>
      </c>
    </row>
    <row r="66" spans="1:7" x14ac:dyDescent="0.2">
      <c r="A66" s="30" t="s">
        <v>329</v>
      </c>
      <c r="B66" s="19">
        <v>10</v>
      </c>
      <c r="C66" s="19">
        <v>12</v>
      </c>
      <c r="D66" s="19">
        <v>3</v>
      </c>
      <c r="E66" s="20">
        <v>1</v>
      </c>
      <c r="F66" s="20">
        <v>2</v>
      </c>
      <c r="G66" s="20">
        <v>28</v>
      </c>
    </row>
    <row r="67" spans="1:7" x14ac:dyDescent="0.2">
      <c r="A67" s="30" t="s">
        <v>330</v>
      </c>
      <c r="B67" s="19">
        <v>10</v>
      </c>
      <c r="C67" s="19">
        <v>10</v>
      </c>
      <c r="D67" s="19">
        <v>5</v>
      </c>
      <c r="E67" s="20">
        <v>1</v>
      </c>
      <c r="F67" s="20">
        <v>6</v>
      </c>
      <c r="G67" s="20">
        <v>32</v>
      </c>
    </row>
    <row r="68" spans="1:7" x14ac:dyDescent="0.2">
      <c r="A68" s="30" t="s">
        <v>331</v>
      </c>
      <c r="B68" s="19">
        <v>10</v>
      </c>
      <c r="C68" s="19">
        <v>12</v>
      </c>
      <c r="D68" s="19">
        <v>2</v>
      </c>
      <c r="E68" s="20">
        <v>1</v>
      </c>
      <c r="F68" s="20">
        <v>5</v>
      </c>
      <c r="G68" s="20">
        <v>30</v>
      </c>
    </row>
    <row r="69" spans="1:7" x14ac:dyDescent="0.2">
      <c r="A69" s="30" t="s">
        <v>332</v>
      </c>
      <c r="B69" s="19">
        <v>7</v>
      </c>
      <c r="C69" s="19">
        <v>10</v>
      </c>
      <c r="D69" s="19">
        <v>1</v>
      </c>
      <c r="E69" s="20">
        <v>1</v>
      </c>
      <c r="F69" s="20">
        <v>7</v>
      </c>
      <c r="G69" s="20">
        <v>26</v>
      </c>
    </row>
    <row r="70" spans="1:7" x14ac:dyDescent="0.2">
      <c r="A70" s="30" t="s">
        <v>333</v>
      </c>
      <c r="B70" s="19">
        <v>2</v>
      </c>
      <c r="C70" s="19">
        <v>2</v>
      </c>
      <c r="D70" s="19">
        <v>0</v>
      </c>
      <c r="E70" s="20">
        <v>0</v>
      </c>
      <c r="F70" s="20">
        <v>0</v>
      </c>
      <c r="G70" s="20">
        <v>4</v>
      </c>
    </row>
    <row r="71" spans="1:7" x14ac:dyDescent="0.2">
      <c r="A71" s="30" t="s">
        <v>334</v>
      </c>
      <c r="B71" s="19">
        <v>2</v>
      </c>
      <c r="C71" s="19">
        <v>2</v>
      </c>
      <c r="D71" s="19">
        <v>2</v>
      </c>
      <c r="E71" s="20">
        <v>2</v>
      </c>
      <c r="F71" s="20">
        <v>2</v>
      </c>
      <c r="G71" s="20">
        <v>10</v>
      </c>
    </row>
    <row r="72" spans="1:7" x14ac:dyDescent="0.2">
      <c r="A72" s="30" t="s">
        <v>335</v>
      </c>
      <c r="B72" s="19">
        <v>3</v>
      </c>
      <c r="C72" s="19">
        <v>5</v>
      </c>
      <c r="D72" s="19">
        <v>5</v>
      </c>
      <c r="E72" s="20">
        <v>4</v>
      </c>
      <c r="F72" s="20">
        <v>1</v>
      </c>
      <c r="G72" s="20">
        <v>18</v>
      </c>
    </row>
    <row r="73" spans="1:7" x14ac:dyDescent="0.2">
      <c r="A73" s="30" t="s">
        <v>336</v>
      </c>
      <c r="B73" s="19">
        <v>7</v>
      </c>
      <c r="C73" s="19">
        <v>7</v>
      </c>
      <c r="D73" s="19">
        <v>4</v>
      </c>
      <c r="E73" s="20">
        <v>1</v>
      </c>
      <c r="F73" s="20">
        <v>1</v>
      </c>
      <c r="G73" s="20">
        <v>20</v>
      </c>
    </row>
    <row r="74" spans="1:7" x14ac:dyDescent="0.2">
      <c r="A74" s="30" t="s">
        <v>337</v>
      </c>
      <c r="B74" s="19">
        <v>7</v>
      </c>
      <c r="C74" s="19">
        <v>12</v>
      </c>
      <c r="D74" s="19">
        <v>4</v>
      </c>
      <c r="E74" s="20">
        <v>5</v>
      </c>
      <c r="F74" s="20">
        <v>6</v>
      </c>
      <c r="G74" s="20">
        <v>34</v>
      </c>
    </row>
    <row r="75" spans="1:7" x14ac:dyDescent="0.2">
      <c r="A75" s="30" t="s">
        <v>338</v>
      </c>
      <c r="B75" s="19">
        <v>2</v>
      </c>
      <c r="C75" s="19">
        <v>1</v>
      </c>
      <c r="D75" s="19">
        <v>1</v>
      </c>
      <c r="E75" s="20">
        <v>0</v>
      </c>
      <c r="F75" s="20">
        <v>0</v>
      </c>
      <c r="G75" s="20">
        <v>4</v>
      </c>
    </row>
    <row r="76" spans="1:7" x14ac:dyDescent="0.2">
      <c r="A76" s="30" t="s">
        <v>339</v>
      </c>
      <c r="B76" s="19">
        <v>29</v>
      </c>
      <c r="C76" s="19">
        <v>34</v>
      </c>
      <c r="D76" s="19">
        <v>2</v>
      </c>
      <c r="E76" s="20">
        <v>3</v>
      </c>
      <c r="F76" s="20">
        <v>8</v>
      </c>
      <c r="G76" s="20">
        <v>76</v>
      </c>
    </row>
    <row r="77" spans="1:7" s="12" customFormat="1" x14ac:dyDescent="0.2">
      <c r="A77" s="32" t="s">
        <v>480</v>
      </c>
      <c r="B77" s="21">
        <f>SUM(B65:B76)</f>
        <v>91</v>
      </c>
      <c r="C77" s="21">
        <f t="shared" ref="C77:G77" si="16">SUM(C65:C76)</f>
        <v>110</v>
      </c>
      <c r="D77" s="21">
        <f t="shared" si="16"/>
        <v>30</v>
      </c>
      <c r="E77" s="21">
        <f t="shared" si="16"/>
        <v>19</v>
      </c>
      <c r="F77" s="21">
        <f t="shared" si="16"/>
        <v>38</v>
      </c>
      <c r="G77" s="21">
        <f t="shared" si="16"/>
        <v>288</v>
      </c>
    </row>
    <row r="78" spans="1:7" s="12" customFormat="1" x14ac:dyDescent="0.2">
      <c r="A78" s="48"/>
      <c r="B78" s="50"/>
      <c r="C78" s="50"/>
      <c r="D78" s="50"/>
      <c r="E78" s="50"/>
      <c r="F78" s="50"/>
      <c r="G78" s="50"/>
    </row>
    <row r="79" spans="1:7" s="12" customFormat="1" x14ac:dyDescent="0.2">
      <c r="A79" s="49" t="s">
        <v>471</v>
      </c>
      <c r="B79" s="47"/>
      <c r="C79" s="47"/>
      <c r="D79" s="47"/>
      <c r="E79" s="47"/>
      <c r="F79" s="47"/>
      <c r="G79" s="47"/>
    </row>
    <row r="80" spans="1:7" x14ac:dyDescent="0.2">
      <c r="A80" s="30" t="s">
        <v>372</v>
      </c>
      <c r="B80" s="19">
        <v>1</v>
      </c>
      <c r="C80" s="19">
        <v>0</v>
      </c>
      <c r="D80" s="19">
        <v>1</v>
      </c>
      <c r="E80" s="20">
        <v>0</v>
      </c>
      <c r="F80" s="20">
        <v>0</v>
      </c>
      <c r="G80" s="20">
        <v>2</v>
      </c>
    </row>
    <row r="81" spans="1:7" x14ac:dyDescent="0.2">
      <c r="A81" s="30" t="s">
        <v>373</v>
      </c>
      <c r="B81" s="19">
        <v>0</v>
      </c>
      <c r="C81" s="19">
        <v>1</v>
      </c>
      <c r="D81" s="19">
        <v>1</v>
      </c>
      <c r="E81" s="20">
        <v>0</v>
      </c>
      <c r="F81" s="20">
        <v>0</v>
      </c>
      <c r="G81" s="20">
        <v>2</v>
      </c>
    </row>
    <row r="82" spans="1:7" x14ac:dyDescent="0.2">
      <c r="A82" s="30" t="s">
        <v>374</v>
      </c>
      <c r="B82" s="19">
        <v>1</v>
      </c>
      <c r="C82" s="19">
        <v>2</v>
      </c>
      <c r="D82" s="19">
        <v>7</v>
      </c>
      <c r="E82" s="20">
        <v>3</v>
      </c>
      <c r="F82" s="20">
        <v>7</v>
      </c>
      <c r="G82" s="20">
        <v>20</v>
      </c>
    </row>
    <row r="83" spans="1:7" x14ac:dyDescent="0.2">
      <c r="A83" s="30" t="s">
        <v>375</v>
      </c>
      <c r="B83" s="19">
        <v>0</v>
      </c>
      <c r="C83" s="19">
        <v>0</v>
      </c>
      <c r="D83" s="19">
        <v>3</v>
      </c>
      <c r="E83" s="20">
        <v>1</v>
      </c>
      <c r="F83" s="20">
        <v>2</v>
      </c>
      <c r="G83" s="20">
        <v>6</v>
      </c>
    </row>
    <row r="84" spans="1:7" x14ac:dyDescent="0.2">
      <c r="A84" s="30" t="s">
        <v>376</v>
      </c>
      <c r="B84" s="19">
        <v>2</v>
      </c>
      <c r="C84" s="19">
        <v>2</v>
      </c>
      <c r="D84" s="19">
        <v>3</v>
      </c>
      <c r="E84" s="20">
        <v>1</v>
      </c>
      <c r="F84" s="20">
        <v>0</v>
      </c>
      <c r="G84" s="20">
        <v>8</v>
      </c>
    </row>
    <row r="85" spans="1:7" x14ac:dyDescent="0.2">
      <c r="A85" s="30" t="s">
        <v>377</v>
      </c>
      <c r="B85" s="19">
        <v>2</v>
      </c>
      <c r="C85" s="19">
        <v>4</v>
      </c>
      <c r="D85" s="19">
        <v>2</v>
      </c>
      <c r="E85" s="20">
        <v>0</v>
      </c>
      <c r="F85" s="20">
        <v>0</v>
      </c>
      <c r="G85" s="20">
        <v>8</v>
      </c>
    </row>
    <row r="86" spans="1:7" x14ac:dyDescent="0.2">
      <c r="A86" s="30" t="s">
        <v>378</v>
      </c>
      <c r="B86" s="19">
        <v>0</v>
      </c>
      <c r="C86" s="19">
        <v>2</v>
      </c>
      <c r="D86" s="19">
        <v>2</v>
      </c>
      <c r="E86" s="20">
        <v>0</v>
      </c>
      <c r="F86" s="20">
        <v>0</v>
      </c>
      <c r="G86" s="20">
        <v>4</v>
      </c>
    </row>
    <row r="87" spans="1:7" x14ac:dyDescent="0.2">
      <c r="A87" s="30" t="s">
        <v>379</v>
      </c>
      <c r="B87" s="19">
        <v>2</v>
      </c>
      <c r="C87" s="19">
        <v>0</v>
      </c>
      <c r="D87" s="19">
        <v>2</v>
      </c>
      <c r="E87" s="20">
        <v>2</v>
      </c>
      <c r="F87" s="20">
        <v>0</v>
      </c>
      <c r="G87" s="20">
        <v>6</v>
      </c>
    </row>
    <row r="88" spans="1:7" x14ac:dyDescent="0.2">
      <c r="A88" s="30" t="s">
        <v>380</v>
      </c>
      <c r="B88" s="19">
        <v>0</v>
      </c>
      <c r="C88" s="19">
        <v>0</v>
      </c>
      <c r="D88" s="19">
        <v>0</v>
      </c>
      <c r="E88" s="20">
        <v>0</v>
      </c>
      <c r="F88" s="20">
        <v>0</v>
      </c>
      <c r="G88" s="20">
        <v>0</v>
      </c>
    </row>
    <row r="89" spans="1:7" x14ac:dyDescent="0.2">
      <c r="A89" s="30" t="s">
        <v>381</v>
      </c>
      <c r="B89" s="19">
        <v>0</v>
      </c>
      <c r="C89" s="19">
        <v>0</v>
      </c>
      <c r="D89" s="19">
        <v>2</v>
      </c>
      <c r="E89" s="20">
        <v>3</v>
      </c>
      <c r="F89" s="20">
        <v>1</v>
      </c>
      <c r="G89" s="20">
        <v>6</v>
      </c>
    </row>
    <row r="90" spans="1:7" x14ac:dyDescent="0.2">
      <c r="A90" s="30" t="s">
        <v>382</v>
      </c>
      <c r="B90" s="19">
        <v>4</v>
      </c>
      <c r="C90" s="19">
        <v>1</v>
      </c>
      <c r="D90" s="19">
        <v>2</v>
      </c>
      <c r="E90" s="20">
        <v>4</v>
      </c>
      <c r="F90" s="20">
        <v>3</v>
      </c>
      <c r="G90" s="20">
        <v>14</v>
      </c>
    </row>
    <row r="91" spans="1:7" x14ac:dyDescent="0.2">
      <c r="A91" s="30" t="s">
        <v>383</v>
      </c>
      <c r="B91" s="19">
        <v>2</v>
      </c>
      <c r="C91" s="19">
        <v>3</v>
      </c>
      <c r="D91" s="19">
        <v>1</v>
      </c>
      <c r="E91" s="20">
        <v>0</v>
      </c>
      <c r="F91" s="20">
        <v>0</v>
      </c>
      <c r="G91" s="20">
        <v>6</v>
      </c>
    </row>
    <row r="92" spans="1:7" x14ac:dyDescent="0.2">
      <c r="A92" s="30" t="s">
        <v>384</v>
      </c>
      <c r="B92" s="19">
        <v>1</v>
      </c>
      <c r="C92" s="19">
        <v>1</v>
      </c>
      <c r="D92" s="19">
        <v>3</v>
      </c>
      <c r="E92" s="20">
        <v>1</v>
      </c>
      <c r="F92" s="20">
        <v>2</v>
      </c>
      <c r="G92" s="20">
        <v>8</v>
      </c>
    </row>
    <row r="93" spans="1:7" x14ac:dyDescent="0.2">
      <c r="A93" s="30" t="s">
        <v>385</v>
      </c>
      <c r="B93" s="19">
        <v>1</v>
      </c>
      <c r="C93" s="19">
        <v>1</v>
      </c>
      <c r="D93" s="19">
        <v>5</v>
      </c>
      <c r="E93" s="20">
        <v>5</v>
      </c>
      <c r="F93" s="20">
        <v>0</v>
      </c>
      <c r="G93" s="20">
        <v>12</v>
      </c>
    </row>
    <row r="94" spans="1:7" x14ac:dyDescent="0.2">
      <c r="A94" s="30" t="s">
        <v>386</v>
      </c>
      <c r="B94" s="19">
        <v>0</v>
      </c>
      <c r="C94" s="19">
        <v>0</v>
      </c>
      <c r="D94" s="19">
        <v>3</v>
      </c>
      <c r="E94" s="20">
        <v>3</v>
      </c>
      <c r="F94" s="20">
        <v>0</v>
      </c>
      <c r="G94" s="20">
        <v>6</v>
      </c>
    </row>
    <row r="95" spans="1:7" x14ac:dyDescent="0.2">
      <c r="A95" s="30" t="s">
        <v>387</v>
      </c>
      <c r="B95" s="19">
        <v>0</v>
      </c>
      <c r="C95" s="19">
        <v>0</v>
      </c>
      <c r="D95" s="19">
        <v>0</v>
      </c>
      <c r="E95" s="20">
        <v>0</v>
      </c>
      <c r="F95" s="20">
        <v>0</v>
      </c>
      <c r="G95" s="20">
        <v>0</v>
      </c>
    </row>
    <row r="96" spans="1:7" x14ac:dyDescent="0.2">
      <c r="A96" s="30" t="s">
        <v>388</v>
      </c>
      <c r="B96" s="19">
        <v>0</v>
      </c>
      <c r="C96" s="19">
        <v>0</v>
      </c>
      <c r="D96" s="19">
        <v>0</v>
      </c>
      <c r="E96" s="20">
        <v>0</v>
      </c>
      <c r="F96" s="20">
        <v>0</v>
      </c>
      <c r="G96" s="20">
        <v>0</v>
      </c>
    </row>
    <row r="97" spans="1:7" x14ac:dyDescent="0.2">
      <c r="A97" s="30" t="s">
        <v>389</v>
      </c>
      <c r="B97" s="19">
        <v>0</v>
      </c>
      <c r="C97" s="19">
        <v>0</v>
      </c>
      <c r="D97" s="19">
        <v>0</v>
      </c>
      <c r="E97" s="20">
        <v>0</v>
      </c>
      <c r="F97" s="20">
        <v>2</v>
      </c>
      <c r="G97" s="20">
        <v>2</v>
      </c>
    </row>
    <row r="98" spans="1:7" x14ac:dyDescent="0.2">
      <c r="A98" s="30" t="s">
        <v>390</v>
      </c>
      <c r="B98" s="19">
        <v>0</v>
      </c>
      <c r="C98" s="19">
        <v>1</v>
      </c>
      <c r="D98" s="19">
        <v>0</v>
      </c>
      <c r="E98" s="20">
        <v>1</v>
      </c>
      <c r="F98" s="20">
        <v>0</v>
      </c>
      <c r="G98" s="20">
        <v>2</v>
      </c>
    </row>
    <row r="99" spans="1:7" x14ac:dyDescent="0.2">
      <c r="A99" s="30" t="s">
        <v>391</v>
      </c>
      <c r="B99" s="19">
        <v>0</v>
      </c>
      <c r="C99" s="19">
        <v>0</v>
      </c>
      <c r="D99" s="19">
        <v>0</v>
      </c>
      <c r="E99" s="20">
        <v>0</v>
      </c>
      <c r="F99" s="20">
        <v>0</v>
      </c>
      <c r="G99" s="20">
        <v>0</v>
      </c>
    </row>
    <row r="100" spans="1:7" x14ac:dyDescent="0.2">
      <c r="A100" s="30" t="s">
        <v>392</v>
      </c>
      <c r="B100" s="19">
        <v>0</v>
      </c>
      <c r="C100" s="19">
        <v>0</v>
      </c>
      <c r="D100" s="19">
        <v>1</v>
      </c>
      <c r="E100" s="20">
        <v>1</v>
      </c>
      <c r="F100" s="20">
        <v>2</v>
      </c>
      <c r="G100" s="20">
        <v>4</v>
      </c>
    </row>
    <row r="101" spans="1:7" x14ac:dyDescent="0.2">
      <c r="A101" s="30" t="s">
        <v>393</v>
      </c>
      <c r="B101" s="19">
        <v>2</v>
      </c>
      <c r="C101" s="19">
        <v>4</v>
      </c>
      <c r="D101" s="19">
        <v>1</v>
      </c>
      <c r="E101" s="20">
        <v>1</v>
      </c>
      <c r="F101" s="20">
        <v>0</v>
      </c>
      <c r="G101" s="20">
        <v>8</v>
      </c>
    </row>
    <row r="102" spans="1:7" x14ac:dyDescent="0.2">
      <c r="A102" s="30" t="s">
        <v>394</v>
      </c>
      <c r="B102" s="19">
        <v>1</v>
      </c>
      <c r="C102" s="19">
        <v>2</v>
      </c>
      <c r="D102" s="19">
        <v>1</v>
      </c>
      <c r="E102" s="20">
        <v>2</v>
      </c>
      <c r="F102" s="20">
        <v>0</v>
      </c>
      <c r="G102" s="20">
        <v>6</v>
      </c>
    </row>
    <row r="103" spans="1:7" x14ac:dyDescent="0.2">
      <c r="A103" s="30" t="s">
        <v>395</v>
      </c>
      <c r="B103" s="19">
        <v>1</v>
      </c>
      <c r="C103" s="19">
        <v>1</v>
      </c>
      <c r="D103" s="19">
        <v>1</v>
      </c>
      <c r="E103" s="20">
        <v>1</v>
      </c>
      <c r="F103" s="20">
        <v>0</v>
      </c>
      <c r="G103" s="20">
        <v>4</v>
      </c>
    </row>
    <row r="104" spans="1:7" x14ac:dyDescent="0.2">
      <c r="A104" s="30" t="s">
        <v>396</v>
      </c>
      <c r="B104" s="19">
        <v>1</v>
      </c>
      <c r="C104" s="19">
        <v>1</v>
      </c>
      <c r="D104" s="19">
        <v>1</v>
      </c>
      <c r="E104" s="20">
        <v>0</v>
      </c>
      <c r="F104" s="20">
        <v>1</v>
      </c>
      <c r="G104" s="20">
        <v>4</v>
      </c>
    </row>
    <row r="105" spans="1:7" x14ac:dyDescent="0.2">
      <c r="A105" s="30" t="s">
        <v>397</v>
      </c>
      <c r="B105" s="19">
        <v>0</v>
      </c>
      <c r="C105" s="19">
        <v>0</v>
      </c>
      <c r="D105" s="19">
        <v>0</v>
      </c>
      <c r="E105" s="20">
        <v>0</v>
      </c>
      <c r="F105" s="20">
        <v>0</v>
      </c>
      <c r="G105" s="20">
        <v>0</v>
      </c>
    </row>
    <row r="106" spans="1:7" x14ac:dyDescent="0.2">
      <c r="A106" s="30" t="s">
        <v>398</v>
      </c>
      <c r="B106" s="19">
        <v>0</v>
      </c>
      <c r="C106" s="19">
        <v>0</v>
      </c>
      <c r="D106" s="19">
        <v>0</v>
      </c>
      <c r="E106" s="20">
        <v>0</v>
      </c>
      <c r="F106" s="20">
        <v>0</v>
      </c>
      <c r="G106" s="20">
        <v>0</v>
      </c>
    </row>
    <row r="107" spans="1:7" x14ac:dyDescent="0.2">
      <c r="A107" s="30" t="s">
        <v>399</v>
      </c>
      <c r="B107" s="19">
        <v>2</v>
      </c>
      <c r="C107" s="19">
        <v>3</v>
      </c>
      <c r="D107" s="19">
        <v>1</v>
      </c>
      <c r="E107" s="20">
        <v>0</v>
      </c>
      <c r="F107" s="20">
        <v>0</v>
      </c>
      <c r="G107" s="20">
        <v>6</v>
      </c>
    </row>
    <row r="108" spans="1:7" s="12" customFormat="1" x14ac:dyDescent="0.2">
      <c r="A108" s="32" t="s">
        <v>470</v>
      </c>
      <c r="B108" s="22">
        <f>SUM(B80:B107)</f>
        <v>23</v>
      </c>
      <c r="C108" s="22">
        <f t="shared" ref="C108:G108" si="17">SUM(C80:C107)</f>
        <v>29</v>
      </c>
      <c r="D108" s="22">
        <f t="shared" si="17"/>
        <v>43</v>
      </c>
      <c r="E108" s="22">
        <f t="shared" si="17"/>
        <v>29</v>
      </c>
      <c r="F108" s="22">
        <f t="shared" si="17"/>
        <v>20</v>
      </c>
      <c r="G108" s="22">
        <f t="shared" si="17"/>
        <v>144</v>
      </c>
    </row>
    <row r="110" spans="1:7" x14ac:dyDescent="0.2">
      <c r="A110" s="61" t="s">
        <v>493</v>
      </c>
      <c r="B110" s="61"/>
      <c r="C110" s="61"/>
      <c r="D110" s="61"/>
      <c r="E110" s="61"/>
      <c r="F110" s="61"/>
      <c r="G110" s="61"/>
    </row>
    <row r="111" spans="1:7" x14ac:dyDescent="0.2">
      <c r="A111" s="62" t="s">
        <v>490</v>
      </c>
      <c r="B111" s="62"/>
      <c r="C111" s="62"/>
      <c r="D111" s="62"/>
      <c r="E111" s="62"/>
      <c r="F111" s="62"/>
      <c r="G111" s="62"/>
    </row>
    <row r="112" spans="1:7" x14ac:dyDescent="0.2">
      <c r="A112" s="45" t="s">
        <v>420</v>
      </c>
      <c r="B112" s="16">
        <f>B35</f>
        <v>21</v>
      </c>
      <c r="C112" s="16">
        <f t="shared" ref="C112:D112" si="18">C35</f>
        <v>29</v>
      </c>
      <c r="D112" s="16">
        <f t="shared" si="18"/>
        <v>18</v>
      </c>
      <c r="E112" s="16">
        <f>E35</f>
        <v>13</v>
      </c>
      <c r="F112" s="16">
        <f>F35</f>
        <v>25</v>
      </c>
      <c r="G112" s="16">
        <f>G35</f>
        <v>106</v>
      </c>
    </row>
    <row r="113" spans="1:7" x14ac:dyDescent="0.2">
      <c r="A113" s="32" t="s">
        <v>421</v>
      </c>
      <c r="B113" s="22">
        <f>B62</f>
        <v>7</v>
      </c>
      <c r="C113" s="22">
        <f t="shared" ref="C113:D113" si="19">C62</f>
        <v>11</v>
      </c>
      <c r="D113" s="22">
        <f t="shared" si="19"/>
        <v>10</v>
      </c>
      <c r="E113" s="22">
        <f>E62</f>
        <v>5</v>
      </c>
      <c r="F113" s="22">
        <f>F62</f>
        <v>3</v>
      </c>
      <c r="G113" s="22">
        <f>G62</f>
        <v>36</v>
      </c>
    </row>
    <row r="114" spans="1:7" x14ac:dyDescent="0.2">
      <c r="A114" s="32" t="s">
        <v>479</v>
      </c>
      <c r="B114" s="22">
        <f>B77</f>
        <v>91</v>
      </c>
      <c r="C114" s="22">
        <f t="shared" ref="C114:D114" si="20">C77</f>
        <v>110</v>
      </c>
      <c r="D114" s="22">
        <f t="shared" si="20"/>
        <v>30</v>
      </c>
      <c r="E114" s="22">
        <f>E77</f>
        <v>19</v>
      </c>
      <c r="F114" s="22">
        <f>F77</f>
        <v>38</v>
      </c>
      <c r="G114" s="22">
        <f>G77</f>
        <v>288</v>
      </c>
    </row>
    <row r="115" spans="1:7" x14ac:dyDescent="0.2">
      <c r="A115" s="45" t="s">
        <v>488</v>
      </c>
      <c r="B115" s="22">
        <f t="shared" ref="B115:G115" si="21">B108</f>
        <v>23</v>
      </c>
      <c r="C115" s="22">
        <f t="shared" si="21"/>
        <v>29</v>
      </c>
      <c r="D115" s="22">
        <f t="shared" si="21"/>
        <v>43</v>
      </c>
      <c r="E115" s="22">
        <f t="shared" si="21"/>
        <v>29</v>
      </c>
      <c r="F115" s="22">
        <f t="shared" si="21"/>
        <v>20</v>
      </c>
      <c r="G115" s="22">
        <f t="shared" si="21"/>
        <v>144</v>
      </c>
    </row>
    <row r="116" spans="1:7" x14ac:dyDescent="0.2">
      <c r="A116" s="26"/>
      <c r="B116" s="17"/>
      <c r="C116" s="17"/>
      <c r="D116" s="17"/>
      <c r="E116" s="17"/>
      <c r="F116" s="17"/>
      <c r="G116" s="17"/>
    </row>
    <row r="117" spans="1:7" x14ac:dyDescent="0.2">
      <c r="A117" s="26"/>
      <c r="B117" s="17"/>
      <c r="C117" s="17"/>
      <c r="D117" s="17"/>
      <c r="E117" s="47"/>
      <c r="F117" s="47"/>
      <c r="G117" s="47"/>
    </row>
    <row r="118" spans="1:7" x14ac:dyDescent="0.2">
      <c r="A118" s="32" t="s">
        <v>489</v>
      </c>
      <c r="B118" s="22">
        <f>SUM(B112:B115)</f>
        <v>142</v>
      </c>
      <c r="C118" s="22">
        <f t="shared" ref="C118:G118" si="22">SUM(C112:C115)</f>
        <v>179</v>
      </c>
      <c r="D118" s="22">
        <f t="shared" si="22"/>
        <v>101</v>
      </c>
      <c r="E118" s="22">
        <f t="shared" si="22"/>
        <v>66</v>
      </c>
      <c r="F118" s="22">
        <f t="shared" si="22"/>
        <v>86</v>
      </c>
      <c r="G118" s="22">
        <f t="shared" si="22"/>
        <v>574</v>
      </c>
    </row>
    <row r="119" spans="1:7" x14ac:dyDescent="0.2">
      <c r="A119" s="24"/>
      <c r="G119" s="11"/>
    </row>
    <row r="120" spans="1:7" x14ac:dyDescent="0.2">
      <c r="A120" s="24"/>
      <c r="G120" s="11"/>
    </row>
    <row r="121" spans="1:7" x14ac:dyDescent="0.2">
      <c r="A121" s="24"/>
      <c r="G121" s="11"/>
    </row>
    <row r="122" spans="1:7" x14ac:dyDescent="0.2">
      <c r="A122" s="24"/>
      <c r="G122" s="11"/>
    </row>
    <row r="123" spans="1:7" x14ac:dyDescent="0.2">
      <c r="A123" s="24"/>
      <c r="G123" s="11"/>
    </row>
    <row r="124" spans="1:7" x14ac:dyDescent="0.2">
      <c r="A124" s="24"/>
      <c r="G124" s="11"/>
    </row>
    <row r="125" spans="1:7" x14ac:dyDescent="0.2">
      <c r="A125" s="24"/>
      <c r="G125" s="11"/>
    </row>
    <row r="126" spans="1:7" x14ac:dyDescent="0.2">
      <c r="A126" s="24"/>
      <c r="G126" s="11"/>
    </row>
    <row r="127" spans="1:7" x14ac:dyDescent="0.2">
      <c r="A127" s="24"/>
      <c r="G127" s="11"/>
    </row>
    <row r="128" spans="1:7" x14ac:dyDescent="0.2">
      <c r="A128" s="24"/>
      <c r="G128" s="11"/>
    </row>
    <row r="129" spans="1:7" x14ac:dyDescent="0.2">
      <c r="A129" s="24"/>
      <c r="G129" s="11"/>
    </row>
    <row r="130" spans="1:7" x14ac:dyDescent="0.2">
      <c r="A130" s="24"/>
      <c r="G130" s="11"/>
    </row>
    <row r="131" spans="1:7" x14ac:dyDescent="0.2">
      <c r="A131" s="24"/>
      <c r="G131" s="11"/>
    </row>
    <row r="132" spans="1:7" x14ac:dyDescent="0.2">
      <c r="A132" s="24"/>
      <c r="G132" s="11"/>
    </row>
    <row r="133" spans="1:7" x14ac:dyDescent="0.2">
      <c r="A133" s="24"/>
      <c r="G133" s="11"/>
    </row>
    <row r="134" spans="1:7" x14ac:dyDescent="0.2">
      <c r="A134" s="24"/>
      <c r="G134" s="11"/>
    </row>
    <row r="135" spans="1:7" x14ac:dyDescent="0.2">
      <c r="A135" s="24"/>
      <c r="G135" s="11"/>
    </row>
    <row r="136" spans="1:7" x14ac:dyDescent="0.2">
      <c r="A136" s="24"/>
      <c r="G136" s="11"/>
    </row>
    <row r="137" spans="1:7" x14ac:dyDescent="0.2">
      <c r="A137" s="24"/>
      <c r="G137" s="11"/>
    </row>
    <row r="138" spans="1:7" x14ac:dyDescent="0.2">
      <c r="A138" s="24"/>
      <c r="G138" s="11"/>
    </row>
    <row r="139" spans="1:7" x14ac:dyDescent="0.2">
      <c r="A139" s="24"/>
      <c r="G139" s="11"/>
    </row>
    <row r="140" spans="1:7" x14ac:dyDescent="0.2">
      <c r="A140" s="24"/>
      <c r="G140" s="11"/>
    </row>
    <row r="141" spans="1:7" x14ac:dyDescent="0.2">
      <c r="A141" s="24"/>
      <c r="G141" s="11"/>
    </row>
    <row r="142" spans="1:7" x14ac:dyDescent="0.2">
      <c r="A142" s="24"/>
      <c r="G142" s="11"/>
    </row>
    <row r="143" spans="1:7" x14ac:dyDescent="0.2">
      <c r="A143" s="24"/>
      <c r="G143" s="11"/>
    </row>
    <row r="144" spans="1:7" x14ac:dyDescent="0.2">
      <c r="A144" s="24"/>
      <c r="G144" s="11"/>
    </row>
    <row r="145" spans="1:7" x14ac:dyDescent="0.2">
      <c r="A145" s="24"/>
      <c r="G145" s="11"/>
    </row>
  </sheetData>
  <mergeCells count="4">
    <mergeCell ref="A31:G31"/>
    <mergeCell ref="A57:G57"/>
    <mergeCell ref="A110:G110"/>
    <mergeCell ref="A111:G111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2"/>
  <sheetViews>
    <sheetView workbookViewId="0">
      <pane ySplit="2" topLeftCell="A3" activePane="bottomLeft" state="frozen"/>
      <selection activeCell="K43" sqref="K43"/>
      <selection pane="bottomLeft" activeCell="B116" sqref="B116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536</v>
      </c>
      <c r="B1" s="2" t="s">
        <v>521</v>
      </c>
      <c r="C1" s="2" t="s">
        <v>520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498</v>
      </c>
      <c r="C2" s="9" t="s">
        <v>499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x14ac:dyDescent="0.2">
      <c r="A4" s="49" t="s">
        <v>519</v>
      </c>
      <c r="B4" s="18"/>
      <c r="C4" s="18"/>
      <c r="D4" s="18"/>
      <c r="E4" s="18"/>
    </row>
    <row r="5" spans="1:5" x14ac:dyDescent="0.2">
      <c r="A5" s="44" t="s">
        <v>138</v>
      </c>
      <c r="B5" s="20">
        <v>0</v>
      </c>
      <c r="C5" s="20">
        <v>0</v>
      </c>
      <c r="D5" s="20">
        <v>1</v>
      </c>
      <c r="E5" s="20">
        <v>1</v>
      </c>
    </row>
    <row r="6" spans="1:5" x14ac:dyDescent="0.2">
      <c r="A6" s="30" t="s">
        <v>139</v>
      </c>
      <c r="B6" s="19">
        <v>2</v>
      </c>
      <c r="C6" s="20">
        <v>1</v>
      </c>
      <c r="D6" s="20">
        <v>0</v>
      </c>
      <c r="E6" s="20">
        <v>3</v>
      </c>
    </row>
    <row r="7" spans="1:5" x14ac:dyDescent="0.2">
      <c r="A7" s="30" t="s">
        <v>140</v>
      </c>
      <c r="B7" s="19">
        <v>1</v>
      </c>
      <c r="C7" s="20">
        <v>0</v>
      </c>
      <c r="D7" s="20">
        <v>0</v>
      </c>
      <c r="E7" s="20">
        <v>1</v>
      </c>
    </row>
    <row r="8" spans="1:5" x14ac:dyDescent="0.2">
      <c r="A8" s="30" t="s">
        <v>141</v>
      </c>
      <c r="B8" s="19">
        <v>1</v>
      </c>
      <c r="C8" s="20">
        <v>1</v>
      </c>
      <c r="D8" s="20">
        <v>0</v>
      </c>
      <c r="E8" s="20">
        <v>2</v>
      </c>
    </row>
    <row r="9" spans="1:5" x14ac:dyDescent="0.2">
      <c r="A9" s="30" t="s">
        <v>142</v>
      </c>
      <c r="B9" s="19">
        <v>0</v>
      </c>
      <c r="C9" s="20">
        <v>1</v>
      </c>
      <c r="D9" s="20">
        <v>1</v>
      </c>
      <c r="E9" s="20">
        <v>2</v>
      </c>
    </row>
    <row r="10" spans="1:5" x14ac:dyDescent="0.2">
      <c r="A10" s="30" t="s">
        <v>143</v>
      </c>
      <c r="B10" s="19">
        <v>0</v>
      </c>
      <c r="C10" s="20">
        <v>2</v>
      </c>
      <c r="D10" s="20">
        <v>0</v>
      </c>
      <c r="E10" s="20">
        <v>2</v>
      </c>
    </row>
    <row r="11" spans="1:5" x14ac:dyDescent="0.2">
      <c r="A11" s="30" t="s">
        <v>144</v>
      </c>
      <c r="B11" s="19">
        <v>2</v>
      </c>
      <c r="C11" s="20">
        <v>1</v>
      </c>
      <c r="D11" s="20">
        <v>0</v>
      </c>
      <c r="E11" s="20">
        <v>3</v>
      </c>
    </row>
    <row r="12" spans="1:5" x14ac:dyDescent="0.2">
      <c r="A12" s="30" t="s">
        <v>145</v>
      </c>
      <c r="B12" s="19">
        <v>2</v>
      </c>
      <c r="C12" s="20">
        <v>0</v>
      </c>
      <c r="D12" s="20">
        <v>1</v>
      </c>
      <c r="E12" s="20">
        <v>3</v>
      </c>
    </row>
    <row r="13" spans="1:5" x14ac:dyDescent="0.2">
      <c r="A13" s="30" t="s">
        <v>146</v>
      </c>
      <c r="B13" s="19">
        <v>1</v>
      </c>
      <c r="C13" s="20">
        <v>1</v>
      </c>
      <c r="D13" s="20">
        <v>0</v>
      </c>
      <c r="E13" s="20">
        <v>2</v>
      </c>
    </row>
    <row r="14" spans="1:5" x14ac:dyDescent="0.2">
      <c r="A14" s="30" t="s">
        <v>147</v>
      </c>
      <c r="B14" s="19">
        <v>0</v>
      </c>
      <c r="C14" s="20">
        <v>0</v>
      </c>
      <c r="D14" s="20">
        <v>0</v>
      </c>
      <c r="E14" s="20">
        <v>0</v>
      </c>
    </row>
    <row r="15" spans="1:5" x14ac:dyDescent="0.2">
      <c r="A15" s="30" t="s">
        <v>148</v>
      </c>
      <c r="B15" s="19">
        <v>0</v>
      </c>
      <c r="C15" s="20">
        <v>1</v>
      </c>
      <c r="D15" s="20">
        <v>0</v>
      </c>
      <c r="E15" s="20">
        <v>1</v>
      </c>
    </row>
    <row r="16" spans="1:5" x14ac:dyDescent="0.2">
      <c r="A16" s="30" t="s">
        <v>149</v>
      </c>
      <c r="B16" s="19">
        <v>0</v>
      </c>
      <c r="C16" s="20">
        <v>1</v>
      </c>
      <c r="D16" s="20">
        <v>0</v>
      </c>
      <c r="E16" s="20">
        <v>1</v>
      </c>
    </row>
    <row r="17" spans="1:5" x14ac:dyDescent="0.2">
      <c r="A17" s="30" t="s">
        <v>150</v>
      </c>
      <c r="B17" s="19">
        <v>2</v>
      </c>
      <c r="C17" s="20">
        <v>0</v>
      </c>
      <c r="D17" s="20">
        <v>0</v>
      </c>
      <c r="E17" s="20">
        <v>2</v>
      </c>
    </row>
    <row r="18" spans="1:5" x14ac:dyDescent="0.2">
      <c r="A18" s="30" t="s">
        <v>151</v>
      </c>
      <c r="B18" s="19">
        <v>1</v>
      </c>
      <c r="C18" s="20">
        <v>0</v>
      </c>
      <c r="D18" s="20">
        <v>0</v>
      </c>
      <c r="E18" s="20">
        <v>1</v>
      </c>
    </row>
    <row r="19" spans="1:5" x14ac:dyDescent="0.2">
      <c r="A19" s="30" t="s">
        <v>152</v>
      </c>
      <c r="B19" s="19">
        <v>0</v>
      </c>
      <c r="C19" s="20">
        <v>0</v>
      </c>
      <c r="D19" s="20">
        <v>0</v>
      </c>
      <c r="E19" s="20">
        <v>0</v>
      </c>
    </row>
    <row r="20" spans="1:5" x14ac:dyDescent="0.2">
      <c r="A20" s="31" t="s">
        <v>522</v>
      </c>
      <c r="B20" s="19">
        <v>0</v>
      </c>
      <c r="C20" s="20">
        <v>0</v>
      </c>
      <c r="D20" s="20">
        <v>0</v>
      </c>
      <c r="E20" s="20">
        <v>0</v>
      </c>
    </row>
    <row r="21" spans="1:5" x14ac:dyDescent="0.2">
      <c r="A21" s="30" t="s">
        <v>153</v>
      </c>
      <c r="B21" s="19">
        <v>1</v>
      </c>
      <c r="C21" s="20">
        <v>1</v>
      </c>
      <c r="D21" s="20">
        <v>0</v>
      </c>
      <c r="E21" s="20">
        <v>2</v>
      </c>
    </row>
    <row r="22" spans="1:5" x14ac:dyDescent="0.2">
      <c r="A22" s="30" t="s">
        <v>154</v>
      </c>
      <c r="B22" s="19">
        <v>1</v>
      </c>
      <c r="C22" s="20">
        <v>0</v>
      </c>
      <c r="D22" s="20">
        <v>0</v>
      </c>
      <c r="E22" s="20">
        <v>1</v>
      </c>
    </row>
    <row r="23" spans="1:5" x14ac:dyDescent="0.2">
      <c r="A23" s="30" t="s">
        <v>155</v>
      </c>
      <c r="B23" s="19">
        <v>2</v>
      </c>
      <c r="C23" s="20">
        <v>0</v>
      </c>
      <c r="D23" s="20">
        <v>0</v>
      </c>
      <c r="E23" s="20">
        <v>2</v>
      </c>
    </row>
    <row r="24" spans="1:5" x14ac:dyDescent="0.2">
      <c r="A24" s="30" t="s">
        <v>156</v>
      </c>
      <c r="B24" s="19">
        <v>1</v>
      </c>
      <c r="C24" s="20">
        <v>0</v>
      </c>
      <c r="D24" s="20">
        <v>0</v>
      </c>
      <c r="E24" s="20">
        <v>1</v>
      </c>
    </row>
    <row r="25" spans="1:5" x14ac:dyDescent="0.2">
      <c r="A25" s="30" t="s">
        <v>157</v>
      </c>
      <c r="B25" s="19">
        <v>0</v>
      </c>
      <c r="C25" s="20">
        <v>0</v>
      </c>
      <c r="D25" s="20">
        <v>0</v>
      </c>
      <c r="E25" s="20">
        <v>0</v>
      </c>
    </row>
    <row r="26" spans="1:5" x14ac:dyDescent="0.2">
      <c r="A26" s="30" t="s">
        <v>158</v>
      </c>
      <c r="B26" s="19">
        <v>0</v>
      </c>
      <c r="C26" s="20">
        <v>0</v>
      </c>
      <c r="D26" s="20">
        <v>0</v>
      </c>
      <c r="E26" s="20">
        <v>0</v>
      </c>
    </row>
    <row r="27" spans="1:5" x14ac:dyDescent="0.2">
      <c r="A27" s="30" t="s">
        <v>159</v>
      </c>
      <c r="B27" s="19">
        <v>1</v>
      </c>
      <c r="C27" s="20">
        <v>0</v>
      </c>
      <c r="D27" s="20">
        <v>0</v>
      </c>
      <c r="E27" s="20">
        <v>1</v>
      </c>
    </row>
    <row r="28" spans="1:5" x14ac:dyDescent="0.2">
      <c r="A28" s="30" t="s">
        <v>160</v>
      </c>
      <c r="B28" s="19">
        <v>0</v>
      </c>
      <c r="C28" s="20">
        <v>1</v>
      </c>
      <c r="D28" s="20">
        <v>1</v>
      </c>
      <c r="E28" s="20">
        <v>2</v>
      </c>
    </row>
    <row r="29" spans="1:5" x14ac:dyDescent="0.2">
      <c r="A29" s="30" t="s">
        <v>161</v>
      </c>
      <c r="B29" s="19">
        <v>0</v>
      </c>
      <c r="C29" s="20">
        <v>0</v>
      </c>
      <c r="D29" s="20">
        <v>0</v>
      </c>
      <c r="E29" s="20">
        <v>0</v>
      </c>
    </row>
    <row r="30" spans="1:5" x14ac:dyDescent="0.2">
      <c r="A30" s="30" t="s">
        <v>162</v>
      </c>
      <c r="B30" s="19">
        <v>1</v>
      </c>
      <c r="C30" s="20">
        <v>3</v>
      </c>
      <c r="D30" s="20">
        <v>0</v>
      </c>
      <c r="E30" s="20">
        <v>4</v>
      </c>
    </row>
    <row r="31" spans="1:5" x14ac:dyDescent="0.2">
      <c r="A31" s="30" t="s">
        <v>163</v>
      </c>
      <c r="B31" s="19">
        <v>0</v>
      </c>
      <c r="C31" s="20">
        <v>1</v>
      </c>
      <c r="D31" s="20">
        <v>0</v>
      </c>
      <c r="E31" s="20">
        <v>1</v>
      </c>
    </row>
    <row r="32" spans="1:5" x14ac:dyDescent="0.2">
      <c r="A32" s="30" t="s">
        <v>164</v>
      </c>
      <c r="B32" s="19">
        <v>0</v>
      </c>
      <c r="C32" s="20">
        <v>0</v>
      </c>
      <c r="D32" s="20">
        <v>0</v>
      </c>
      <c r="E32" s="20">
        <v>0</v>
      </c>
    </row>
    <row r="33" spans="1:5" x14ac:dyDescent="0.2">
      <c r="A33" s="30" t="s">
        <v>165</v>
      </c>
      <c r="B33" s="19">
        <v>2</v>
      </c>
      <c r="C33" s="20">
        <v>1</v>
      </c>
      <c r="D33" s="20">
        <v>0</v>
      </c>
      <c r="E33" s="20">
        <v>3</v>
      </c>
    </row>
    <row r="34" spans="1:5" x14ac:dyDescent="0.2">
      <c r="A34" s="30" t="s">
        <v>166</v>
      </c>
      <c r="B34" s="19">
        <v>2</v>
      </c>
      <c r="C34" s="20">
        <v>0</v>
      </c>
      <c r="D34" s="20">
        <v>0</v>
      </c>
      <c r="E34" s="20">
        <v>2</v>
      </c>
    </row>
    <row r="35" spans="1:5" x14ac:dyDescent="0.2">
      <c r="A35" s="30" t="s">
        <v>167</v>
      </c>
      <c r="B35" s="19">
        <v>0</v>
      </c>
      <c r="C35" s="20">
        <v>0</v>
      </c>
      <c r="D35" s="20">
        <v>0</v>
      </c>
      <c r="E35" s="20">
        <v>0</v>
      </c>
    </row>
    <row r="36" spans="1:5" x14ac:dyDescent="0.2">
      <c r="A36" s="30" t="s">
        <v>168</v>
      </c>
      <c r="B36" s="19">
        <v>0</v>
      </c>
      <c r="C36" s="20">
        <v>0</v>
      </c>
      <c r="D36" s="20">
        <v>0</v>
      </c>
      <c r="E36" s="20">
        <v>0</v>
      </c>
    </row>
    <row r="37" spans="1:5" x14ac:dyDescent="0.2">
      <c r="A37" s="30" t="s">
        <v>169</v>
      </c>
      <c r="B37" s="19">
        <v>0</v>
      </c>
      <c r="C37" s="20">
        <v>1</v>
      </c>
      <c r="D37" s="20">
        <v>0</v>
      </c>
      <c r="E37" s="20">
        <v>1</v>
      </c>
    </row>
    <row r="38" spans="1:5" x14ac:dyDescent="0.2">
      <c r="A38" s="30" t="s">
        <v>170</v>
      </c>
      <c r="B38" s="19">
        <v>1</v>
      </c>
      <c r="C38" s="20">
        <v>1</v>
      </c>
      <c r="D38" s="20">
        <v>0</v>
      </c>
      <c r="E38" s="20">
        <v>2</v>
      </c>
    </row>
    <row r="39" spans="1:5" x14ac:dyDescent="0.2">
      <c r="A39" s="30" t="s">
        <v>171</v>
      </c>
      <c r="B39" s="19">
        <v>0</v>
      </c>
      <c r="C39" s="20">
        <v>0</v>
      </c>
      <c r="D39" s="20">
        <v>0</v>
      </c>
      <c r="E39" s="20">
        <v>0</v>
      </c>
    </row>
    <row r="40" spans="1:5" x14ac:dyDescent="0.2">
      <c r="A40" s="30" t="s">
        <v>172</v>
      </c>
      <c r="B40" s="19">
        <v>0</v>
      </c>
      <c r="C40" s="20">
        <v>0</v>
      </c>
      <c r="D40" s="20">
        <v>0</v>
      </c>
      <c r="E40" s="20">
        <v>0</v>
      </c>
    </row>
    <row r="41" spans="1:5" x14ac:dyDescent="0.2">
      <c r="A41" s="30" t="s">
        <v>173</v>
      </c>
      <c r="B41" s="19">
        <v>0</v>
      </c>
      <c r="C41" s="20">
        <v>2</v>
      </c>
      <c r="D41" s="20">
        <v>0</v>
      </c>
      <c r="E41" s="20">
        <v>2</v>
      </c>
    </row>
    <row r="42" spans="1:5" x14ac:dyDescent="0.2">
      <c r="A42" s="30" t="s">
        <v>174</v>
      </c>
      <c r="B42" s="19">
        <v>0</v>
      </c>
      <c r="C42" s="20">
        <v>1</v>
      </c>
      <c r="D42" s="20">
        <v>1</v>
      </c>
      <c r="E42" s="20">
        <v>2</v>
      </c>
    </row>
    <row r="43" spans="1:5" x14ac:dyDescent="0.2">
      <c r="A43" s="30" t="s">
        <v>175</v>
      </c>
      <c r="B43" s="19">
        <v>1</v>
      </c>
      <c r="C43" s="20">
        <v>0</v>
      </c>
      <c r="D43" s="20">
        <v>0</v>
      </c>
      <c r="E43" s="20">
        <v>1</v>
      </c>
    </row>
    <row r="44" spans="1:5" x14ac:dyDescent="0.2">
      <c r="A44" s="30" t="s">
        <v>176</v>
      </c>
      <c r="B44" s="19">
        <v>0</v>
      </c>
      <c r="C44" s="20">
        <v>0</v>
      </c>
      <c r="D44" s="20">
        <v>0</v>
      </c>
      <c r="E44" s="20">
        <v>0</v>
      </c>
    </row>
    <row r="45" spans="1:5" x14ac:dyDescent="0.2">
      <c r="A45" s="30" t="s">
        <v>177</v>
      </c>
      <c r="B45" s="19">
        <v>1</v>
      </c>
      <c r="C45" s="20">
        <v>1</v>
      </c>
      <c r="D45" s="20">
        <v>0</v>
      </c>
      <c r="E45" s="20">
        <v>2</v>
      </c>
    </row>
    <row r="46" spans="1:5" x14ac:dyDescent="0.2">
      <c r="A46" s="30" t="s">
        <v>178</v>
      </c>
      <c r="B46" s="19">
        <v>0</v>
      </c>
      <c r="C46" s="20">
        <v>2</v>
      </c>
      <c r="D46" s="20">
        <v>0</v>
      </c>
      <c r="E46" s="20">
        <v>2</v>
      </c>
    </row>
    <row r="47" spans="1:5" x14ac:dyDescent="0.2">
      <c r="A47" s="30" t="s">
        <v>179</v>
      </c>
      <c r="B47" s="19">
        <v>1</v>
      </c>
      <c r="C47" s="20">
        <v>0</v>
      </c>
      <c r="D47" s="20">
        <v>0</v>
      </c>
      <c r="E47" s="20">
        <v>1</v>
      </c>
    </row>
    <row r="48" spans="1:5" x14ac:dyDescent="0.2">
      <c r="A48" s="30" t="s">
        <v>180</v>
      </c>
      <c r="B48" s="19">
        <v>0</v>
      </c>
      <c r="C48" s="20">
        <v>4</v>
      </c>
      <c r="D48" s="20">
        <v>0</v>
      </c>
      <c r="E48" s="20">
        <v>4</v>
      </c>
    </row>
    <row r="49" spans="1:5" x14ac:dyDescent="0.2">
      <c r="A49" s="30" t="s">
        <v>181</v>
      </c>
      <c r="B49" s="19">
        <v>0</v>
      </c>
      <c r="C49" s="20">
        <v>0</v>
      </c>
      <c r="D49" s="20">
        <v>0</v>
      </c>
      <c r="E49" s="20">
        <v>0</v>
      </c>
    </row>
    <row r="50" spans="1:5" x14ac:dyDescent="0.2">
      <c r="A50" s="30" t="s">
        <v>182</v>
      </c>
      <c r="B50" s="19">
        <v>1</v>
      </c>
      <c r="C50" s="20">
        <v>0</v>
      </c>
      <c r="D50" s="20">
        <v>0</v>
      </c>
      <c r="E50" s="20">
        <v>1</v>
      </c>
    </row>
    <row r="51" spans="1:5" x14ac:dyDescent="0.2">
      <c r="A51" s="30" t="s">
        <v>183</v>
      </c>
      <c r="B51" s="19">
        <v>0</v>
      </c>
      <c r="C51" s="20">
        <v>0</v>
      </c>
      <c r="D51" s="20">
        <v>0</v>
      </c>
      <c r="E51" s="20">
        <v>0</v>
      </c>
    </row>
    <row r="52" spans="1:5" x14ac:dyDescent="0.2">
      <c r="A52" s="30" t="s">
        <v>184</v>
      </c>
      <c r="B52" s="19">
        <v>1</v>
      </c>
      <c r="C52" s="20">
        <v>0</v>
      </c>
      <c r="D52" s="20">
        <v>1</v>
      </c>
      <c r="E52" s="20">
        <v>2</v>
      </c>
    </row>
    <row r="53" spans="1:5" x14ac:dyDescent="0.2">
      <c r="A53" s="30" t="s">
        <v>185</v>
      </c>
      <c r="B53" s="19">
        <v>0</v>
      </c>
      <c r="C53" s="20">
        <v>0</v>
      </c>
      <c r="D53" s="20">
        <v>0</v>
      </c>
      <c r="E53" s="20">
        <v>0</v>
      </c>
    </row>
    <row r="54" spans="1:5" x14ac:dyDescent="0.2">
      <c r="A54" s="30" t="s">
        <v>186</v>
      </c>
      <c r="B54" s="19">
        <v>1</v>
      </c>
      <c r="C54" s="20">
        <v>0</v>
      </c>
      <c r="D54" s="20">
        <v>0</v>
      </c>
      <c r="E54" s="20">
        <v>1</v>
      </c>
    </row>
    <row r="55" spans="1:5" x14ac:dyDescent="0.2">
      <c r="A55" s="30" t="s">
        <v>187</v>
      </c>
      <c r="B55" s="19">
        <v>0</v>
      </c>
      <c r="C55" s="20">
        <v>1</v>
      </c>
      <c r="D55" s="20">
        <v>0</v>
      </c>
      <c r="E55" s="20">
        <v>1</v>
      </c>
    </row>
    <row r="56" spans="1:5" x14ac:dyDescent="0.2">
      <c r="A56" s="30" t="s">
        <v>188</v>
      </c>
      <c r="B56" s="19">
        <v>1</v>
      </c>
      <c r="C56" s="20">
        <v>0</v>
      </c>
      <c r="D56" s="20">
        <v>0</v>
      </c>
      <c r="E56" s="20">
        <v>1</v>
      </c>
    </row>
    <row r="57" spans="1:5" x14ac:dyDescent="0.2">
      <c r="A57" s="30" t="s">
        <v>189</v>
      </c>
      <c r="B57" s="19">
        <v>2</v>
      </c>
      <c r="C57" s="20">
        <v>1</v>
      </c>
      <c r="D57" s="20">
        <v>0</v>
      </c>
      <c r="E57" s="20">
        <v>3</v>
      </c>
    </row>
    <row r="58" spans="1:5" x14ac:dyDescent="0.2">
      <c r="A58" s="30" t="s">
        <v>190</v>
      </c>
      <c r="B58" s="19">
        <v>0</v>
      </c>
      <c r="C58" s="20">
        <v>0</v>
      </c>
      <c r="D58" s="20">
        <v>0</v>
      </c>
      <c r="E58" s="20">
        <v>0</v>
      </c>
    </row>
    <row r="59" spans="1:5" x14ac:dyDescent="0.2">
      <c r="A59" s="30" t="s">
        <v>191</v>
      </c>
      <c r="B59" s="19">
        <v>0</v>
      </c>
      <c r="C59" s="20">
        <v>0</v>
      </c>
      <c r="D59" s="20">
        <v>0</v>
      </c>
      <c r="E59" s="20">
        <v>0</v>
      </c>
    </row>
    <row r="60" spans="1:5" x14ac:dyDescent="0.2">
      <c r="A60" s="30" t="s">
        <v>192</v>
      </c>
      <c r="B60" s="19">
        <v>1</v>
      </c>
      <c r="C60" s="20">
        <v>1</v>
      </c>
      <c r="D60" s="20">
        <v>0</v>
      </c>
      <c r="E60" s="20">
        <v>2</v>
      </c>
    </row>
    <row r="61" spans="1:5" x14ac:dyDescent="0.2">
      <c r="A61" s="30" t="s">
        <v>193</v>
      </c>
      <c r="B61" s="19">
        <v>0</v>
      </c>
      <c r="C61" s="20">
        <v>0</v>
      </c>
      <c r="D61" s="20">
        <v>0</v>
      </c>
      <c r="E61" s="20">
        <v>0</v>
      </c>
    </row>
    <row r="62" spans="1:5" x14ac:dyDescent="0.2">
      <c r="A62" s="30" t="s">
        <v>194</v>
      </c>
      <c r="B62" s="19">
        <v>0</v>
      </c>
      <c r="C62" s="20">
        <v>0</v>
      </c>
      <c r="D62" s="20">
        <v>0</v>
      </c>
      <c r="E62" s="20">
        <v>0</v>
      </c>
    </row>
    <row r="63" spans="1:5" x14ac:dyDescent="0.2">
      <c r="A63" s="30" t="s">
        <v>195</v>
      </c>
      <c r="B63" s="19">
        <v>1</v>
      </c>
      <c r="C63" s="20">
        <v>0</v>
      </c>
      <c r="D63" s="20">
        <v>0</v>
      </c>
      <c r="E63" s="20">
        <v>1</v>
      </c>
    </row>
    <row r="64" spans="1:5" x14ac:dyDescent="0.2">
      <c r="A64" s="30" t="s">
        <v>196</v>
      </c>
      <c r="B64" s="19">
        <v>2</v>
      </c>
      <c r="C64" s="20">
        <v>0</v>
      </c>
      <c r="D64" s="20">
        <v>0</v>
      </c>
      <c r="E64" s="20">
        <v>2</v>
      </c>
    </row>
    <row r="65" spans="1:5" x14ac:dyDescent="0.2">
      <c r="A65" s="30" t="s">
        <v>197</v>
      </c>
      <c r="B65" s="19">
        <v>1</v>
      </c>
      <c r="C65" s="20">
        <v>0</v>
      </c>
      <c r="D65" s="20">
        <v>0</v>
      </c>
      <c r="E65" s="20">
        <v>1</v>
      </c>
    </row>
    <row r="66" spans="1:5" x14ac:dyDescent="0.2">
      <c r="A66" s="30" t="s">
        <v>198</v>
      </c>
      <c r="B66" s="19">
        <v>1</v>
      </c>
      <c r="C66" s="20">
        <v>0</v>
      </c>
      <c r="D66" s="20">
        <v>0</v>
      </c>
      <c r="E66" s="20">
        <v>1</v>
      </c>
    </row>
    <row r="67" spans="1:5" x14ac:dyDescent="0.2">
      <c r="A67" s="30" t="s">
        <v>199</v>
      </c>
      <c r="B67" s="19">
        <v>1</v>
      </c>
      <c r="C67" s="20">
        <v>0</v>
      </c>
      <c r="D67" s="20">
        <v>0</v>
      </c>
      <c r="E67" s="20">
        <v>1</v>
      </c>
    </row>
    <row r="68" spans="1:5" x14ac:dyDescent="0.2">
      <c r="A68" s="30" t="s">
        <v>200</v>
      </c>
      <c r="B68" s="19">
        <v>1</v>
      </c>
      <c r="C68" s="20">
        <v>1</v>
      </c>
      <c r="D68" s="20">
        <v>0</v>
      </c>
      <c r="E68" s="20">
        <v>2</v>
      </c>
    </row>
    <row r="69" spans="1:5" x14ac:dyDescent="0.2">
      <c r="A69" s="30" t="s">
        <v>201</v>
      </c>
      <c r="B69" s="19">
        <v>0</v>
      </c>
      <c r="C69" s="20">
        <v>0</v>
      </c>
      <c r="D69" s="20">
        <v>0</v>
      </c>
      <c r="E69" s="20">
        <v>0</v>
      </c>
    </row>
    <row r="70" spans="1:5" x14ac:dyDescent="0.2">
      <c r="A70" s="30" t="s">
        <v>202</v>
      </c>
      <c r="B70" s="19">
        <v>3</v>
      </c>
      <c r="C70" s="20">
        <v>3</v>
      </c>
      <c r="D70" s="20">
        <v>2</v>
      </c>
      <c r="E70" s="20">
        <v>8</v>
      </c>
    </row>
    <row r="71" spans="1:5" x14ac:dyDescent="0.2">
      <c r="A71" s="30" t="s">
        <v>203</v>
      </c>
      <c r="B71" s="19">
        <v>0</v>
      </c>
      <c r="C71" s="20">
        <v>0</v>
      </c>
      <c r="D71" s="20">
        <v>0</v>
      </c>
      <c r="E71" s="20">
        <v>0</v>
      </c>
    </row>
    <row r="72" spans="1:5" x14ac:dyDescent="0.2">
      <c r="A72" s="30" t="s">
        <v>204</v>
      </c>
      <c r="B72" s="19">
        <v>0</v>
      </c>
      <c r="C72" s="20">
        <v>0</v>
      </c>
      <c r="D72" s="20">
        <v>0</v>
      </c>
      <c r="E72" s="20">
        <v>0</v>
      </c>
    </row>
    <row r="73" spans="1:5" x14ac:dyDescent="0.2">
      <c r="A73" s="30" t="s">
        <v>205</v>
      </c>
      <c r="B73" s="19">
        <v>0</v>
      </c>
      <c r="C73" s="20">
        <v>1</v>
      </c>
      <c r="D73" s="20">
        <v>0</v>
      </c>
      <c r="E73" s="20">
        <v>1</v>
      </c>
    </row>
    <row r="74" spans="1:5" x14ac:dyDescent="0.2">
      <c r="A74" s="30" t="s">
        <v>206</v>
      </c>
      <c r="B74" s="19">
        <v>0</v>
      </c>
      <c r="C74" s="20">
        <v>5</v>
      </c>
      <c r="D74" s="20">
        <v>0</v>
      </c>
      <c r="E74" s="20">
        <v>5</v>
      </c>
    </row>
    <row r="75" spans="1:5" x14ac:dyDescent="0.2">
      <c r="A75" s="30" t="s">
        <v>207</v>
      </c>
      <c r="B75" s="19">
        <v>0</v>
      </c>
      <c r="C75" s="20">
        <v>0</v>
      </c>
      <c r="D75" s="20">
        <v>0</v>
      </c>
      <c r="E75" s="20">
        <v>0</v>
      </c>
    </row>
    <row r="76" spans="1:5" x14ac:dyDescent="0.2">
      <c r="A76" s="30" t="s">
        <v>208</v>
      </c>
      <c r="B76" s="19">
        <v>1</v>
      </c>
      <c r="C76" s="20">
        <v>1</v>
      </c>
      <c r="D76" s="20">
        <v>0</v>
      </c>
      <c r="E76" s="20">
        <v>2</v>
      </c>
    </row>
    <row r="77" spans="1:5" x14ac:dyDescent="0.2">
      <c r="A77" s="30" t="s">
        <v>209</v>
      </c>
      <c r="B77" s="19">
        <v>0</v>
      </c>
      <c r="C77" s="20">
        <v>0</v>
      </c>
      <c r="D77" s="20">
        <v>0</v>
      </c>
      <c r="E77" s="20">
        <v>0</v>
      </c>
    </row>
    <row r="78" spans="1:5" x14ac:dyDescent="0.2">
      <c r="A78" s="30" t="s">
        <v>210</v>
      </c>
      <c r="B78" s="19">
        <v>2</v>
      </c>
      <c r="C78" s="20">
        <v>0</v>
      </c>
      <c r="D78" s="20">
        <v>1</v>
      </c>
      <c r="E78" s="20">
        <v>3</v>
      </c>
    </row>
    <row r="79" spans="1:5" x14ac:dyDescent="0.2">
      <c r="A79" s="30" t="s">
        <v>211</v>
      </c>
      <c r="B79" s="19">
        <v>0</v>
      </c>
      <c r="C79" s="20">
        <v>0</v>
      </c>
      <c r="D79" s="20">
        <v>0</v>
      </c>
      <c r="E79" s="20">
        <v>0</v>
      </c>
    </row>
    <row r="80" spans="1:5" x14ac:dyDescent="0.2">
      <c r="A80" s="30" t="s">
        <v>212</v>
      </c>
      <c r="B80" s="19">
        <v>0</v>
      </c>
      <c r="C80" s="20">
        <v>2</v>
      </c>
      <c r="D80" s="20">
        <v>0</v>
      </c>
      <c r="E80" s="20">
        <v>2</v>
      </c>
    </row>
    <row r="81" spans="1:5" x14ac:dyDescent="0.2">
      <c r="A81" s="30" t="s">
        <v>213</v>
      </c>
      <c r="B81" s="19">
        <v>0</v>
      </c>
      <c r="C81" s="20">
        <v>0</v>
      </c>
      <c r="D81" s="20">
        <v>0</v>
      </c>
      <c r="E81" s="20">
        <v>0</v>
      </c>
    </row>
    <row r="82" spans="1:5" x14ac:dyDescent="0.2">
      <c r="A82" s="30" t="s">
        <v>214</v>
      </c>
      <c r="B82" s="19">
        <v>1</v>
      </c>
      <c r="C82" s="20">
        <v>0</v>
      </c>
      <c r="D82" s="20">
        <v>0</v>
      </c>
      <c r="E82" s="20">
        <v>1</v>
      </c>
    </row>
    <row r="83" spans="1:5" x14ac:dyDescent="0.2">
      <c r="A83" s="30" t="s">
        <v>215</v>
      </c>
      <c r="B83" s="19">
        <v>0</v>
      </c>
      <c r="C83" s="20">
        <v>0</v>
      </c>
      <c r="D83" s="20">
        <v>0</v>
      </c>
      <c r="E83" s="20">
        <v>0</v>
      </c>
    </row>
    <row r="84" spans="1:5" x14ac:dyDescent="0.2">
      <c r="A84" s="30" t="s">
        <v>216</v>
      </c>
      <c r="B84" s="19">
        <v>0</v>
      </c>
      <c r="C84" s="20">
        <v>0</v>
      </c>
      <c r="D84" s="20">
        <v>0</v>
      </c>
      <c r="E84" s="20">
        <v>0</v>
      </c>
    </row>
    <row r="85" spans="1:5" x14ac:dyDescent="0.2">
      <c r="A85" s="30" t="s">
        <v>217</v>
      </c>
      <c r="B85" s="19">
        <v>1</v>
      </c>
      <c r="C85" s="20">
        <v>0</v>
      </c>
      <c r="D85" s="20">
        <v>0</v>
      </c>
      <c r="E85" s="20">
        <v>1</v>
      </c>
    </row>
    <row r="86" spans="1:5" x14ac:dyDescent="0.2">
      <c r="A86" s="30" t="s">
        <v>218</v>
      </c>
      <c r="B86" s="19">
        <v>1</v>
      </c>
      <c r="C86" s="20">
        <v>1</v>
      </c>
      <c r="D86" s="20">
        <v>0</v>
      </c>
      <c r="E86" s="20">
        <v>2</v>
      </c>
    </row>
    <row r="87" spans="1:5" x14ac:dyDescent="0.2">
      <c r="A87" s="30" t="s">
        <v>219</v>
      </c>
      <c r="B87" s="19">
        <v>0</v>
      </c>
      <c r="C87" s="20">
        <v>0</v>
      </c>
      <c r="D87" s="20">
        <v>0</v>
      </c>
      <c r="E87" s="20">
        <v>0</v>
      </c>
    </row>
    <row r="88" spans="1:5" x14ac:dyDescent="0.2">
      <c r="A88" s="30" t="s">
        <v>220</v>
      </c>
      <c r="B88" s="19">
        <v>0</v>
      </c>
      <c r="C88" s="20">
        <v>2</v>
      </c>
      <c r="D88" s="20">
        <v>0</v>
      </c>
      <c r="E88" s="20">
        <v>2</v>
      </c>
    </row>
    <row r="89" spans="1:5" s="12" customFormat="1" x14ac:dyDescent="0.2">
      <c r="A89" s="32" t="s">
        <v>448</v>
      </c>
      <c r="B89" s="41">
        <f>SUM(B5:B88)</f>
        <v>50</v>
      </c>
      <c r="C89" s="41">
        <f t="shared" ref="C89:D89" si="0">SUM(C5:C88)</f>
        <v>47</v>
      </c>
      <c r="D89" s="41">
        <f t="shared" si="0"/>
        <v>9</v>
      </c>
      <c r="E89" s="42">
        <f t="shared" ref="E89" si="1">B89+C89+D89</f>
        <v>106</v>
      </c>
    </row>
    <row r="90" spans="1:5" x14ac:dyDescent="0.2">
      <c r="A90" s="48"/>
      <c r="B90" s="46"/>
      <c r="C90" s="46"/>
      <c r="D90" s="46"/>
      <c r="E90" s="46"/>
    </row>
    <row r="91" spans="1:5" s="12" customFormat="1" x14ac:dyDescent="0.2">
      <c r="A91" s="49" t="s">
        <v>469</v>
      </c>
      <c r="B91" s="47"/>
      <c r="C91" s="47"/>
      <c r="D91" s="47"/>
      <c r="E91" s="47"/>
    </row>
    <row r="92" spans="1:5" x14ac:dyDescent="0.2">
      <c r="A92" s="30" t="s">
        <v>305</v>
      </c>
      <c r="B92" s="19">
        <v>1</v>
      </c>
      <c r="C92" s="20">
        <v>1</v>
      </c>
      <c r="D92" s="20">
        <v>0</v>
      </c>
      <c r="E92" s="20">
        <v>2</v>
      </c>
    </row>
    <row r="93" spans="1:5" x14ac:dyDescent="0.2">
      <c r="A93" s="30" t="s">
        <v>306</v>
      </c>
      <c r="B93" s="19">
        <v>0</v>
      </c>
      <c r="C93" s="20">
        <v>2</v>
      </c>
      <c r="D93" s="20">
        <v>1</v>
      </c>
      <c r="E93" s="20">
        <v>3</v>
      </c>
    </row>
    <row r="94" spans="1:5" x14ac:dyDescent="0.2">
      <c r="A94" s="30" t="s">
        <v>307</v>
      </c>
      <c r="B94" s="19">
        <v>1</v>
      </c>
      <c r="C94" s="20">
        <v>2</v>
      </c>
      <c r="D94" s="20">
        <v>0</v>
      </c>
      <c r="E94" s="20">
        <v>3</v>
      </c>
    </row>
    <row r="95" spans="1:5" x14ac:dyDescent="0.2">
      <c r="A95" s="30" t="s">
        <v>308</v>
      </c>
      <c r="B95" s="19">
        <v>0</v>
      </c>
      <c r="C95" s="20">
        <v>3</v>
      </c>
      <c r="D95" s="20">
        <v>0</v>
      </c>
      <c r="E95" s="20">
        <v>3</v>
      </c>
    </row>
    <row r="96" spans="1:5" x14ac:dyDescent="0.2">
      <c r="A96" s="30" t="s">
        <v>309</v>
      </c>
      <c r="B96" s="19">
        <v>0</v>
      </c>
      <c r="C96" s="20">
        <v>1</v>
      </c>
      <c r="D96" s="20">
        <v>0</v>
      </c>
      <c r="E96" s="20">
        <v>1</v>
      </c>
    </row>
    <row r="97" spans="1:5" x14ac:dyDescent="0.2">
      <c r="A97" s="30" t="s">
        <v>310</v>
      </c>
      <c r="B97" s="19">
        <v>1</v>
      </c>
      <c r="C97" s="20">
        <v>1</v>
      </c>
      <c r="D97" s="20">
        <v>1</v>
      </c>
      <c r="E97" s="20">
        <v>3</v>
      </c>
    </row>
    <row r="98" spans="1:5" x14ac:dyDescent="0.2">
      <c r="A98" s="30" t="s">
        <v>311</v>
      </c>
      <c r="B98" s="19">
        <v>0</v>
      </c>
      <c r="C98" s="20">
        <v>1</v>
      </c>
      <c r="D98" s="20">
        <v>0</v>
      </c>
      <c r="E98" s="20">
        <v>1</v>
      </c>
    </row>
    <row r="99" spans="1:5" x14ac:dyDescent="0.2">
      <c r="A99" s="30" t="s">
        <v>312</v>
      </c>
      <c r="B99" s="19">
        <v>2</v>
      </c>
      <c r="C99" s="20">
        <v>4</v>
      </c>
      <c r="D99" s="20">
        <v>0</v>
      </c>
      <c r="E99" s="20">
        <v>6</v>
      </c>
    </row>
    <row r="100" spans="1:5" x14ac:dyDescent="0.2">
      <c r="A100" s="30" t="s">
        <v>313</v>
      </c>
      <c r="B100" s="19">
        <v>4</v>
      </c>
      <c r="C100" s="20">
        <v>1</v>
      </c>
      <c r="D100" s="20">
        <v>0</v>
      </c>
      <c r="E100" s="20">
        <v>5</v>
      </c>
    </row>
    <row r="101" spans="1:5" x14ac:dyDescent="0.2">
      <c r="A101" s="30" t="s">
        <v>314</v>
      </c>
      <c r="B101" s="19">
        <v>1</v>
      </c>
      <c r="C101" s="20">
        <v>3</v>
      </c>
      <c r="D101" s="20">
        <v>0</v>
      </c>
      <c r="E101" s="20">
        <v>4</v>
      </c>
    </row>
    <row r="102" spans="1:5" x14ac:dyDescent="0.2">
      <c r="A102" s="30" t="s">
        <v>315</v>
      </c>
      <c r="B102" s="19">
        <v>0</v>
      </c>
      <c r="C102" s="20">
        <v>1</v>
      </c>
      <c r="D102" s="20">
        <v>0</v>
      </c>
      <c r="E102" s="20">
        <v>1</v>
      </c>
    </row>
    <row r="103" spans="1:5" x14ac:dyDescent="0.2">
      <c r="A103" s="30" t="s">
        <v>316</v>
      </c>
      <c r="B103" s="19">
        <v>0</v>
      </c>
      <c r="C103" s="20">
        <v>0</v>
      </c>
      <c r="D103" s="20">
        <v>1</v>
      </c>
      <c r="E103" s="20">
        <v>1</v>
      </c>
    </row>
    <row r="104" spans="1:5" x14ac:dyDescent="0.2">
      <c r="A104" s="30" t="s">
        <v>317</v>
      </c>
      <c r="B104" s="19">
        <v>0</v>
      </c>
      <c r="C104" s="20">
        <v>2</v>
      </c>
      <c r="D104" s="20">
        <v>0</v>
      </c>
      <c r="E104" s="20">
        <v>2</v>
      </c>
    </row>
    <row r="105" spans="1:5" x14ac:dyDescent="0.2">
      <c r="A105" s="30" t="s">
        <v>318</v>
      </c>
      <c r="B105" s="19">
        <v>5</v>
      </c>
      <c r="C105" s="20">
        <v>5</v>
      </c>
      <c r="D105" s="20">
        <v>0</v>
      </c>
      <c r="E105" s="20">
        <v>10</v>
      </c>
    </row>
    <row r="106" spans="1:5" x14ac:dyDescent="0.2">
      <c r="A106" s="30" t="s">
        <v>319</v>
      </c>
      <c r="B106" s="19">
        <v>3</v>
      </c>
      <c r="C106" s="20">
        <v>0</v>
      </c>
      <c r="D106" s="20">
        <v>1</v>
      </c>
      <c r="E106" s="20">
        <v>4</v>
      </c>
    </row>
    <row r="107" spans="1:5" x14ac:dyDescent="0.2">
      <c r="A107" s="30" t="s">
        <v>320</v>
      </c>
      <c r="B107" s="19">
        <v>0</v>
      </c>
      <c r="C107" s="20">
        <v>1</v>
      </c>
      <c r="D107" s="20">
        <v>0</v>
      </c>
      <c r="E107" s="20">
        <v>1</v>
      </c>
    </row>
    <row r="108" spans="1:5" x14ac:dyDescent="0.2">
      <c r="A108" s="30" t="s">
        <v>321</v>
      </c>
      <c r="B108" s="19">
        <v>4</v>
      </c>
      <c r="C108" s="20">
        <v>2</v>
      </c>
      <c r="D108" s="20">
        <v>0</v>
      </c>
      <c r="E108" s="20">
        <v>6</v>
      </c>
    </row>
    <row r="109" spans="1:5" s="12" customFormat="1" x14ac:dyDescent="0.2">
      <c r="A109" s="32" t="s">
        <v>472</v>
      </c>
      <c r="B109" s="41">
        <f>SUM(B92:B108)</f>
        <v>22</v>
      </c>
      <c r="C109" s="41">
        <f t="shared" ref="C109:D109" si="2">SUM(C92:C108)</f>
        <v>30</v>
      </c>
      <c r="D109" s="41">
        <f t="shared" si="2"/>
        <v>4</v>
      </c>
      <c r="E109" s="42">
        <f t="shared" ref="E109" si="3">B109+C109+D109</f>
        <v>56</v>
      </c>
    </row>
    <row r="110" spans="1:5" s="12" customFormat="1" x14ac:dyDescent="0.2">
      <c r="A110" s="48"/>
      <c r="B110" s="50"/>
      <c r="C110" s="50"/>
      <c r="D110" s="50"/>
      <c r="E110" s="50"/>
    </row>
    <row r="111" spans="1:5" x14ac:dyDescent="0.2">
      <c r="A111" s="61" t="s">
        <v>493</v>
      </c>
      <c r="B111" s="61"/>
      <c r="C111" s="61"/>
      <c r="D111" s="61"/>
      <c r="E111" s="61"/>
    </row>
    <row r="112" spans="1:5" x14ac:dyDescent="0.2">
      <c r="A112" s="62" t="s">
        <v>490</v>
      </c>
      <c r="B112" s="62"/>
      <c r="C112" s="62"/>
      <c r="D112" s="62"/>
      <c r="E112" s="62"/>
    </row>
    <row r="113" spans="1:5" x14ac:dyDescent="0.2">
      <c r="A113" s="32" t="s">
        <v>0</v>
      </c>
      <c r="B113" s="22">
        <f>B89</f>
        <v>50</v>
      </c>
      <c r="C113" s="22">
        <f>C89</f>
        <v>47</v>
      </c>
      <c r="D113" s="22">
        <f>D89</f>
        <v>9</v>
      </c>
      <c r="E113" s="22">
        <f>E89</f>
        <v>106</v>
      </c>
    </row>
    <row r="114" spans="1:5" x14ac:dyDescent="0.2">
      <c r="A114" s="32" t="s">
        <v>487</v>
      </c>
      <c r="B114" s="22">
        <f>B109</f>
        <v>22</v>
      </c>
      <c r="C114" s="22">
        <f>C109</f>
        <v>30</v>
      </c>
      <c r="D114" s="22">
        <f>D109</f>
        <v>4</v>
      </c>
      <c r="E114" s="22">
        <f>E109</f>
        <v>56</v>
      </c>
    </row>
    <row r="115" spans="1:5" x14ac:dyDescent="0.2">
      <c r="A115" s="26"/>
      <c r="B115" s="17"/>
      <c r="C115" s="17"/>
      <c r="D115" s="17"/>
      <c r="E115" s="17"/>
    </row>
    <row r="116" spans="1:5" x14ac:dyDescent="0.2">
      <c r="A116" s="32" t="s">
        <v>489</v>
      </c>
      <c r="B116" s="22">
        <f>SUM(B113:B114)</f>
        <v>72</v>
      </c>
      <c r="C116" s="22">
        <f>SUM(C113:C114)</f>
        <v>77</v>
      </c>
      <c r="D116" s="22">
        <f>SUM(D113:D114)</f>
        <v>13</v>
      </c>
      <c r="E116" s="22">
        <f>SUM(E113:E114)</f>
        <v>162</v>
      </c>
    </row>
    <row r="117" spans="1:5" x14ac:dyDescent="0.2">
      <c r="A117" s="24"/>
      <c r="E117" s="11"/>
    </row>
    <row r="118" spans="1:5" x14ac:dyDescent="0.2">
      <c r="A118" s="24"/>
      <c r="E118" s="11"/>
    </row>
    <row r="119" spans="1:5" x14ac:dyDescent="0.2">
      <c r="A119" s="24"/>
      <c r="E119" s="11"/>
    </row>
    <row r="120" spans="1:5" x14ac:dyDescent="0.2">
      <c r="A120" s="24"/>
      <c r="E120" s="11"/>
    </row>
    <row r="121" spans="1:5" x14ac:dyDescent="0.2">
      <c r="A121" s="24"/>
      <c r="E121" s="11"/>
    </row>
    <row r="122" spans="1:5" x14ac:dyDescent="0.2">
      <c r="A122" s="24"/>
      <c r="E122" s="11"/>
    </row>
    <row r="123" spans="1:5" x14ac:dyDescent="0.2">
      <c r="A123" s="24"/>
      <c r="E123" s="11"/>
    </row>
    <row r="124" spans="1:5" x14ac:dyDescent="0.2">
      <c r="A124" s="24"/>
      <c r="E124" s="11"/>
    </row>
    <row r="125" spans="1:5" x14ac:dyDescent="0.2">
      <c r="A125" s="24"/>
      <c r="E125" s="11"/>
    </row>
    <row r="126" spans="1:5" x14ac:dyDescent="0.2">
      <c r="A126" s="24"/>
      <c r="E126" s="11"/>
    </row>
    <row r="127" spans="1:5" x14ac:dyDescent="0.2">
      <c r="A127" s="24"/>
      <c r="E127" s="11"/>
    </row>
    <row r="128" spans="1:5" x14ac:dyDescent="0.2">
      <c r="A128" s="24"/>
      <c r="E128" s="11"/>
    </row>
    <row r="129" spans="1:5" x14ac:dyDescent="0.2">
      <c r="A129" s="24"/>
      <c r="E129" s="11"/>
    </row>
    <row r="130" spans="1:5" x14ac:dyDescent="0.2">
      <c r="A130" s="24"/>
      <c r="E130" s="11"/>
    </row>
    <row r="131" spans="1:5" x14ac:dyDescent="0.2">
      <c r="A131" s="24"/>
      <c r="E131" s="11"/>
    </row>
    <row r="132" spans="1:5" x14ac:dyDescent="0.2">
      <c r="A132" s="24"/>
      <c r="E132" s="11"/>
    </row>
    <row r="133" spans="1:5" x14ac:dyDescent="0.2">
      <c r="A133" s="24"/>
      <c r="E133" s="11"/>
    </row>
    <row r="134" spans="1:5" x14ac:dyDescent="0.2">
      <c r="A134" s="24"/>
      <c r="E134" s="11"/>
    </row>
    <row r="135" spans="1:5" x14ac:dyDescent="0.2">
      <c r="A135" s="24"/>
      <c r="E135" s="11"/>
    </row>
    <row r="136" spans="1:5" x14ac:dyDescent="0.2">
      <c r="A136" s="24"/>
      <c r="E136" s="11"/>
    </row>
    <row r="137" spans="1:5" x14ac:dyDescent="0.2">
      <c r="A137" s="24"/>
      <c r="E137" s="11"/>
    </row>
    <row r="138" spans="1:5" x14ac:dyDescent="0.2">
      <c r="A138" s="24"/>
      <c r="E138" s="11"/>
    </row>
    <row r="139" spans="1:5" x14ac:dyDescent="0.2">
      <c r="A139" s="24"/>
      <c r="E139" s="11"/>
    </row>
    <row r="140" spans="1:5" x14ac:dyDescent="0.2">
      <c r="A140" s="24"/>
      <c r="E140" s="11"/>
    </row>
    <row r="141" spans="1:5" x14ac:dyDescent="0.2">
      <c r="A141" s="24"/>
      <c r="E141" s="11"/>
    </row>
    <row r="142" spans="1:5" x14ac:dyDescent="0.2">
      <c r="A142" s="24"/>
      <c r="E142" s="11"/>
    </row>
  </sheetData>
  <mergeCells count="2">
    <mergeCell ref="A111:E111"/>
    <mergeCell ref="A112:E112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2"/>
  <sheetViews>
    <sheetView workbookViewId="0">
      <pane ySplit="2" topLeftCell="A3" activePane="bottomLeft" state="frozen"/>
      <selection activeCell="K43" sqref="K43"/>
      <selection pane="bottomLeft" activeCell="B116" sqref="B116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537</v>
      </c>
      <c r="B1" s="2" t="s">
        <v>523</v>
      </c>
      <c r="C1" s="2" t="s">
        <v>524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500</v>
      </c>
      <c r="C2" s="9" t="s">
        <v>501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x14ac:dyDescent="0.2">
      <c r="A4" s="49" t="s">
        <v>519</v>
      </c>
      <c r="B4" s="18"/>
      <c r="C4" s="18"/>
      <c r="D4" s="18"/>
      <c r="E4" s="18"/>
    </row>
    <row r="5" spans="1:5" x14ac:dyDescent="0.2">
      <c r="A5" s="44" t="s">
        <v>138</v>
      </c>
      <c r="B5" s="20">
        <v>0</v>
      </c>
      <c r="C5" s="20">
        <v>0</v>
      </c>
      <c r="D5" s="20">
        <v>1</v>
      </c>
      <c r="E5" s="20">
        <v>1</v>
      </c>
    </row>
    <row r="6" spans="1:5" x14ac:dyDescent="0.2">
      <c r="A6" s="30" t="s">
        <v>139</v>
      </c>
      <c r="B6" s="19">
        <v>3</v>
      </c>
      <c r="C6" s="20">
        <v>0</v>
      </c>
      <c r="D6" s="20">
        <v>0</v>
      </c>
      <c r="E6" s="20">
        <v>3</v>
      </c>
    </row>
    <row r="7" spans="1:5" x14ac:dyDescent="0.2">
      <c r="A7" s="30" t="s">
        <v>140</v>
      </c>
      <c r="B7" s="19">
        <v>1</v>
      </c>
      <c r="C7" s="20">
        <v>0</v>
      </c>
      <c r="D7" s="20">
        <v>0</v>
      </c>
      <c r="E7" s="20">
        <v>1</v>
      </c>
    </row>
    <row r="8" spans="1:5" x14ac:dyDescent="0.2">
      <c r="A8" s="30" t="s">
        <v>141</v>
      </c>
      <c r="B8" s="19">
        <v>0</v>
      </c>
      <c r="C8" s="20">
        <v>0</v>
      </c>
      <c r="D8" s="20">
        <v>2</v>
      </c>
      <c r="E8" s="20">
        <v>2</v>
      </c>
    </row>
    <row r="9" spans="1:5" x14ac:dyDescent="0.2">
      <c r="A9" s="30" t="s">
        <v>142</v>
      </c>
      <c r="B9" s="19">
        <v>0</v>
      </c>
      <c r="C9" s="20">
        <v>1</v>
      </c>
      <c r="D9" s="20">
        <v>1</v>
      </c>
      <c r="E9" s="20">
        <v>2</v>
      </c>
    </row>
    <row r="10" spans="1:5" x14ac:dyDescent="0.2">
      <c r="A10" s="30" t="s">
        <v>143</v>
      </c>
      <c r="B10" s="19">
        <v>0</v>
      </c>
      <c r="C10" s="20">
        <v>1</v>
      </c>
      <c r="D10" s="20">
        <v>1</v>
      </c>
      <c r="E10" s="20">
        <v>2</v>
      </c>
    </row>
    <row r="11" spans="1:5" x14ac:dyDescent="0.2">
      <c r="A11" s="30" t="s">
        <v>144</v>
      </c>
      <c r="B11" s="19">
        <v>1</v>
      </c>
      <c r="C11" s="20">
        <v>1</v>
      </c>
      <c r="D11" s="20">
        <v>1</v>
      </c>
      <c r="E11" s="20">
        <v>3</v>
      </c>
    </row>
    <row r="12" spans="1:5" x14ac:dyDescent="0.2">
      <c r="A12" s="30" t="s">
        <v>145</v>
      </c>
      <c r="B12" s="19">
        <v>1</v>
      </c>
      <c r="C12" s="20">
        <v>1</v>
      </c>
      <c r="D12" s="20">
        <v>1</v>
      </c>
      <c r="E12" s="20">
        <v>3</v>
      </c>
    </row>
    <row r="13" spans="1:5" x14ac:dyDescent="0.2">
      <c r="A13" s="30" t="s">
        <v>146</v>
      </c>
      <c r="B13" s="19">
        <v>2</v>
      </c>
      <c r="C13" s="20">
        <v>0</v>
      </c>
      <c r="D13" s="20">
        <v>0</v>
      </c>
      <c r="E13" s="20">
        <v>2</v>
      </c>
    </row>
    <row r="14" spans="1:5" x14ac:dyDescent="0.2">
      <c r="A14" s="30" t="s">
        <v>147</v>
      </c>
      <c r="B14" s="19">
        <v>0</v>
      </c>
      <c r="C14" s="20">
        <v>0</v>
      </c>
      <c r="D14" s="20">
        <v>0</v>
      </c>
      <c r="E14" s="20">
        <v>0</v>
      </c>
    </row>
    <row r="15" spans="1:5" x14ac:dyDescent="0.2">
      <c r="A15" s="30" t="s">
        <v>148</v>
      </c>
      <c r="B15" s="19">
        <v>1</v>
      </c>
      <c r="C15" s="20">
        <v>0</v>
      </c>
      <c r="D15" s="20">
        <v>0</v>
      </c>
      <c r="E15" s="20">
        <v>1</v>
      </c>
    </row>
    <row r="16" spans="1:5" x14ac:dyDescent="0.2">
      <c r="A16" s="30" t="s">
        <v>149</v>
      </c>
      <c r="B16" s="19">
        <v>0</v>
      </c>
      <c r="C16" s="20">
        <v>1</v>
      </c>
      <c r="D16" s="20">
        <v>0</v>
      </c>
      <c r="E16" s="20">
        <v>1</v>
      </c>
    </row>
    <row r="17" spans="1:5" x14ac:dyDescent="0.2">
      <c r="A17" s="30" t="s">
        <v>150</v>
      </c>
      <c r="B17" s="19">
        <v>2</v>
      </c>
      <c r="C17" s="20">
        <v>0</v>
      </c>
      <c r="D17" s="20">
        <v>0</v>
      </c>
      <c r="E17" s="20">
        <v>2</v>
      </c>
    </row>
    <row r="18" spans="1:5" x14ac:dyDescent="0.2">
      <c r="A18" s="30" t="s">
        <v>151</v>
      </c>
      <c r="B18" s="19">
        <v>0</v>
      </c>
      <c r="C18" s="20">
        <v>1</v>
      </c>
      <c r="D18" s="20">
        <v>0</v>
      </c>
      <c r="E18" s="20">
        <v>1</v>
      </c>
    </row>
    <row r="19" spans="1:5" x14ac:dyDescent="0.2">
      <c r="A19" s="30" t="s">
        <v>152</v>
      </c>
      <c r="B19" s="19">
        <v>0</v>
      </c>
      <c r="C19" s="20">
        <v>0</v>
      </c>
      <c r="D19" s="20">
        <v>0</v>
      </c>
      <c r="E19" s="20">
        <v>0</v>
      </c>
    </row>
    <row r="20" spans="1:5" x14ac:dyDescent="0.2">
      <c r="A20" s="31" t="s">
        <v>522</v>
      </c>
      <c r="B20" s="19">
        <v>0</v>
      </c>
      <c r="C20" s="20">
        <v>0</v>
      </c>
      <c r="D20" s="20">
        <v>0</v>
      </c>
      <c r="E20" s="20">
        <v>0</v>
      </c>
    </row>
    <row r="21" spans="1:5" x14ac:dyDescent="0.2">
      <c r="A21" s="30" t="s">
        <v>153</v>
      </c>
      <c r="B21" s="19">
        <v>1</v>
      </c>
      <c r="C21" s="20">
        <v>1</v>
      </c>
      <c r="D21" s="20">
        <v>0</v>
      </c>
      <c r="E21" s="20">
        <v>2</v>
      </c>
    </row>
    <row r="22" spans="1:5" x14ac:dyDescent="0.2">
      <c r="A22" s="30" t="s">
        <v>154</v>
      </c>
      <c r="B22" s="19">
        <v>1</v>
      </c>
      <c r="C22" s="20">
        <v>0</v>
      </c>
      <c r="D22" s="20">
        <v>0</v>
      </c>
      <c r="E22" s="20">
        <v>1</v>
      </c>
    </row>
    <row r="23" spans="1:5" x14ac:dyDescent="0.2">
      <c r="A23" s="30" t="s">
        <v>155</v>
      </c>
      <c r="B23" s="19">
        <v>1</v>
      </c>
      <c r="C23" s="20">
        <v>1</v>
      </c>
      <c r="D23" s="20">
        <v>0</v>
      </c>
      <c r="E23" s="20">
        <v>2</v>
      </c>
    </row>
    <row r="24" spans="1:5" x14ac:dyDescent="0.2">
      <c r="A24" s="30" t="s">
        <v>156</v>
      </c>
      <c r="B24" s="19">
        <v>1</v>
      </c>
      <c r="C24" s="20">
        <v>0</v>
      </c>
      <c r="D24" s="20">
        <v>0</v>
      </c>
      <c r="E24" s="20">
        <v>1</v>
      </c>
    </row>
    <row r="25" spans="1:5" x14ac:dyDescent="0.2">
      <c r="A25" s="30" t="s">
        <v>157</v>
      </c>
      <c r="B25" s="19">
        <v>0</v>
      </c>
      <c r="C25" s="20">
        <v>0</v>
      </c>
      <c r="D25" s="20">
        <v>0</v>
      </c>
      <c r="E25" s="20">
        <v>0</v>
      </c>
    </row>
    <row r="26" spans="1:5" x14ac:dyDescent="0.2">
      <c r="A26" s="30" t="s">
        <v>158</v>
      </c>
      <c r="B26" s="19">
        <v>0</v>
      </c>
      <c r="C26" s="20">
        <v>0</v>
      </c>
      <c r="D26" s="20">
        <v>0</v>
      </c>
      <c r="E26" s="20">
        <v>0</v>
      </c>
    </row>
    <row r="27" spans="1:5" x14ac:dyDescent="0.2">
      <c r="A27" s="30" t="s">
        <v>159</v>
      </c>
      <c r="B27" s="19">
        <v>1</v>
      </c>
      <c r="C27" s="20">
        <v>0</v>
      </c>
      <c r="D27" s="20">
        <v>0</v>
      </c>
      <c r="E27" s="20">
        <v>1</v>
      </c>
    </row>
    <row r="28" spans="1:5" x14ac:dyDescent="0.2">
      <c r="A28" s="30" t="s">
        <v>160</v>
      </c>
      <c r="B28" s="19">
        <v>0</v>
      </c>
      <c r="C28" s="20">
        <v>2</v>
      </c>
      <c r="D28" s="20">
        <v>0</v>
      </c>
      <c r="E28" s="20">
        <v>2</v>
      </c>
    </row>
    <row r="29" spans="1:5" x14ac:dyDescent="0.2">
      <c r="A29" s="30" t="s">
        <v>161</v>
      </c>
      <c r="B29" s="19">
        <v>0</v>
      </c>
      <c r="C29" s="20">
        <v>0</v>
      </c>
      <c r="D29" s="20">
        <v>0</v>
      </c>
      <c r="E29" s="20">
        <v>0</v>
      </c>
    </row>
    <row r="30" spans="1:5" x14ac:dyDescent="0.2">
      <c r="A30" s="30" t="s">
        <v>162</v>
      </c>
      <c r="B30" s="19">
        <v>1</v>
      </c>
      <c r="C30" s="20">
        <v>3</v>
      </c>
      <c r="D30" s="20">
        <v>0</v>
      </c>
      <c r="E30" s="20">
        <v>4</v>
      </c>
    </row>
    <row r="31" spans="1:5" x14ac:dyDescent="0.2">
      <c r="A31" s="30" t="s">
        <v>163</v>
      </c>
      <c r="B31" s="19">
        <v>0</v>
      </c>
      <c r="C31" s="20">
        <v>1</v>
      </c>
      <c r="D31" s="20">
        <v>0</v>
      </c>
      <c r="E31" s="20">
        <v>1</v>
      </c>
    </row>
    <row r="32" spans="1:5" x14ac:dyDescent="0.2">
      <c r="A32" s="30" t="s">
        <v>164</v>
      </c>
      <c r="B32" s="19">
        <v>0</v>
      </c>
      <c r="C32" s="20">
        <v>0</v>
      </c>
      <c r="D32" s="20">
        <v>0</v>
      </c>
      <c r="E32" s="20">
        <v>0</v>
      </c>
    </row>
    <row r="33" spans="1:5" x14ac:dyDescent="0.2">
      <c r="A33" s="30" t="s">
        <v>165</v>
      </c>
      <c r="B33" s="19">
        <v>2</v>
      </c>
      <c r="C33" s="20">
        <v>1</v>
      </c>
      <c r="D33" s="20">
        <v>0</v>
      </c>
      <c r="E33" s="20">
        <v>3</v>
      </c>
    </row>
    <row r="34" spans="1:5" x14ac:dyDescent="0.2">
      <c r="A34" s="30" t="s">
        <v>166</v>
      </c>
      <c r="B34" s="19">
        <v>2</v>
      </c>
      <c r="C34" s="20">
        <v>0</v>
      </c>
      <c r="D34" s="20">
        <v>0</v>
      </c>
      <c r="E34" s="20">
        <v>2</v>
      </c>
    </row>
    <row r="35" spans="1:5" x14ac:dyDescent="0.2">
      <c r="A35" s="30" t="s">
        <v>167</v>
      </c>
      <c r="B35" s="19">
        <v>0</v>
      </c>
      <c r="C35" s="20">
        <v>0</v>
      </c>
      <c r="D35" s="20">
        <v>0</v>
      </c>
      <c r="E35" s="20">
        <v>0</v>
      </c>
    </row>
    <row r="36" spans="1:5" x14ac:dyDescent="0.2">
      <c r="A36" s="30" t="s">
        <v>168</v>
      </c>
      <c r="B36" s="19">
        <v>0</v>
      </c>
      <c r="C36" s="20">
        <v>0</v>
      </c>
      <c r="D36" s="20">
        <v>0</v>
      </c>
      <c r="E36" s="20">
        <v>0</v>
      </c>
    </row>
    <row r="37" spans="1:5" x14ac:dyDescent="0.2">
      <c r="A37" s="30" t="s">
        <v>169</v>
      </c>
      <c r="B37" s="19">
        <v>0</v>
      </c>
      <c r="C37" s="20">
        <v>1</v>
      </c>
      <c r="D37" s="20">
        <v>0</v>
      </c>
      <c r="E37" s="20">
        <v>1</v>
      </c>
    </row>
    <row r="38" spans="1:5" x14ac:dyDescent="0.2">
      <c r="A38" s="30" t="s">
        <v>170</v>
      </c>
      <c r="B38" s="19">
        <v>1</v>
      </c>
      <c r="C38" s="20">
        <v>1</v>
      </c>
      <c r="D38" s="20">
        <v>0</v>
      </c>
      <c r="E38" s="20">
        <v>2</v>
      </c>
    </row>
    <row r="39" spans="1:5" x14ac:dyDescent="0.2">
      <c r="A39" s="30" t="s">
        <v>171</v>
      </c>
      <c r="B39" s="19">
        <v>0</v>
      </c>
      <c r="C39" s="20">
        <v>0</v>
      </c>
      <c r="D39" s="20">
        <v>0</v>
      </c>
      <c r="E39" s="20">
        <v>0</v>
      </c>
    </row>
    <row r="40" spans="1:5" x14ac:dyDescent="0.2">
      <c r="A40" s="30" t="s">
        <v>172</v>
      </c>
      <c r="B40" s="19">
        <v>0</v>
      </c>
      <c r="C40" s="20">
        <v>0</v>
      </c>
      <c r="D40" s="20">
        <v>0</v>
      </c>
      <c r="E40" s="20">
        <v>0</v>
      </c>
    </row>
    <row r="41" spans="1:5" x14ac:dyDescent="0.2">
      <c r="A41" s="30" t="s">
        <v>173</v>
      </c>
      <c r="B41" s="19">
        <v>0</v>
      </c>
      <c r="C41" s="20">
        <v>2</v>
      </c>
      <c r="D41" s="20">
        <v>0</v>
      </c>
      <c r="E41" s="20">
        <v>2</v>
      </c>
    </row>
    <row r="42" spans="1:5" x14ac:dyDescent="0.2">
      <c r="A42" s="30" t="s">
        <v>174</v>
      </c>
      <c r="B42" s="19">
        <v>0</v>
      </c>
      <c r="C42" s="20">
        <v>1</v>
      </c>
      <c r="D42" s="20">
        <v>1</v>
      </c>
      <c r="E42" s="20">
        <v>2</v>
      </c>
    </row>
    <row r="43" spans="1:5" x14ac:dyDescent="0.2">
      <c r="A43" s="30" t="s">
        <v>175</v>
      </c>
      <c r="B43" s="19">
        <v>0</v>
      </c>
      <c r="C43" s="20">
        <v>1</v>
      </c>
      <c r="D43" s="20">
        <v>0</v>
      </c>
      <c r="E43" s="20">
        <v>1</v>
      </c>
    </row>
    <row r="44" spans="1:5" x14ac:dyDescent="0.2">
      <c r="A44" s="30" t="s">
        <v>176</v>
      </c>
      <c r="B44" s="19">
        <v>0</v>
      </c>
      <c r="C44" s="20">
        <v>0</v>
      </c>
      <c r="D44" s="20">
        <v>0</v>
      </c>
      <c r="E44" s="20">
        <v>0</v>
      </c>
    </row>
    <row r="45" spans="1:5" x14ac:dyDescent="0.2">
      <c r="A45" s="30" t="s">
        <v>177</v>
      </c>
      <c r="B45" s="19">
        <v>1</v>
      </c>
      <c r="C45" s="20">
        <v>1</v>
      </c>
      <c r="D45" s="20">
        <v>0</v>
      </c>
      <c r="E45" s="20">
        <v>2</v>
      </c>
    </row>
    <row r="46" spans="1:5" x14ac:dyDescent="0.2">
      <c r="A46" s="30" t="s">
        <v>178</v>
      </c>
      <c r="B46" s="19">
        <v>1</v>
      </c>
      <c r="C46" s="20">
        <v>0</v>
      </c>
      <c r="D46" s="20">
        <v>1</v>
      </c>
      <c r="E46" s="20">
        <v>2</v>
      </c>
    </row>
    <row r="47" spans="1:5" x14ac:dyDescent="0.2">
      <c r="A47" s="30" t="s">
        <v>179</v>
      </c>
      <c r="B47" s="19">
        <v>0</v>
      </c>
      <c r="C47" s="20">
        <v>1</v>
      </c>
      <c r="D47" s="20">
        <v>0</v>
      </c>
      <c r="E47" s="20">
        <v>1</v>
      </c>
    </row>
    <row r="48" spans="1:5" x14ac:dyDescent="0.2">
      <c r="A48" s="30" t="s">
        <v>180</v>
      </c>
      <c r="B48" s="19">
        <v>0</v>
      </c>
      <c r="C48" s="20">
        <v>3</v>
      </c>
      <c r="D48" s="20">
        <v>1</v>
      </c>
      <c r="E48" s="20">
        <v>4</v>
      </c>
    </row>
    <row r="49" spans="1:5" x14ac:dyDescent="0.2">
      <c r="A49" s="30" t="s">
        <v>181</v>
      </c>
      <c r="B49" s="19">
        <v>0</v>
      </c>
      <c r="C49" s="20">
        <v>0</v>
      </c>
      <c r="D49" s="20">
        <v>0</v>
      </c>
      <c r="E49" s="20">
        <v>0</v>
      </c>
    </row>
    <row r="50" spans="1:5" x14ac:dyDescent="0.2">
      <c r="A50" s="30" t="s">
        <v>182</v>
      </c>
      <c r="B50" s="19">
        <v>1</v>
      </c>
      <c r="C50" s="20">
        <v>0</v>
      </c>
      <c r="D50" s="20">
        <v>0</v>
      </c>
      <c r="E50" s="20">
        <v>1</v>
      </c>
    </row>
    <row r="51" spans="1:5" x14ac:dyDescent="0.2">
      <c r="A51" s="30" t="s">
        <v>183</v>
      </c>
      <c r="B51" s="19">
        <v>0</v>
      </c>
      <c r="C51" s="20">
        <v>0</v>
      </c>
      <c r="D51" s="20">
        <v>0</v>
      </c>
      <c r="E51" s="20">
        <v>0</v>
      </c>
    </row>
    <row r="52" spans="1:5" x14ac:dyDescent="0.2">
      <c r="A52" s="30" t="s">
        <v>184</v>
      </c>
      <c r="B52" s="19">
        <v>0</v>
      </c>
      <c r="C52" s="20">
        <v>1</v>
      </c>
      <c r="D52" s="20">
        <v>1</v>
      </c>
      <c r="E52" s="20">
        <v>2</v>
      </c>
    </row>
    <row r="53" spans="1:5" x14ac:dyDescent="0.2">
      <c r="A53" s="30" t="s">
        <v>185</v>
      </c>
      <c r="B53" s="19">
        <v>0</v>
      </c>
      <c r="C53" s="20">
        <v>0</v>
      </c>
      <c r="D53" s="20">
        <v>0</v>
      </c>
      <c r="E53" s="20">
        <v>0</v>
      </c>
    </row>
    <row r="54" spans="1:5" x14ac:dyDescent="0.2">
      <c r="A54" s="30" t="s">
        <v>186</v>
      </c>
      <c r="B54" s="19">
        <v>1</v>
      </c>
      <c r="C54" s="20">
        <v>0</v>
      </c>
      <c r="D54" s="20">
        <v>0</v>
      </c>
      <c r="E54" s="20">
        <v>1</v>
      </c>
    </row>
    <row r="55" spans="1:5" x14ac:dyDescent="0.2">
      <c r="A55" s="30" t="s">
        <v>187</v>
      </c>
      <c r="B55" s="19">
        <v>1</v>
      </c>
      <c r="C55" s="20">
        <v>0</v>
      </c>
      <c r="D55" s="20">
        <v>0</v>
      </c>
      <c r="E55" s="20">
        <v>1</v>
      </c>
    </row>
    <row r="56" spans="1:5" x14ac:dyDescent="0.2">
      <c r="A56" s="30" t="s">
        <v>188</v>
      </c>
      <c r="B56" s="19">
        <v>0</v>
      </c>
      <c r="C56" s="20">
        <v>0</v>
      </c>
      <c r="D56" s="20">
        <v>1</v>
      </c>
      <c r="E56" s="20">
        <v>1</v>
      </c>
    </row>
    <row r="57" spans="1:5" x14ac:dyDescent="0.2">
      <c r="A57" s="30" t="s">
        <v>189</v>
      </c>
      <c r="B57" s="19">
        <v>2</v>
      </c>
      <c r="C57" s="20">
        <v>1</v>
      </c>
      <c r="D57" s="20">
        <v>0</v>
      </c>
      <c r="E57" s="20">
        <v>3</v>
      </c>
    </row>
    <row r="58" spans="1:5" x14ac:dyDescent="0.2">
      <c r="A58" s="30" t="s">
        <v>190</v>
      </c>
      <c r="B58" s="19">
        <v>0</v>
      </c>
      <c r="C58" s="20">
        <v>0</v>
      </c>
      <c r="D58" s="20">
        <v>0</v>
      </c>
      <c r="E58" s="20">
        <v>0</v>
      </c>
    </row>
    <row r="59" spans="1:5" x14ac:dyDescent="0.2">
      <c r="A59" s="30" t="s">
        <v>191</v>
      </c>
      <c r="B59" s="19">
        <v>0</v>
      </c>
      <c r="C59" s="20">
        <v>0</v>
      </c>
      <c r="D59" s="20">
        <v>0</v>
      </c>
      <c r="E59" s="20">
        <v>0</v>
      </c>
    </row>
    <row r="60" spans="1:5" x14ac:dyDescent="0.2">
      <c r="A60" s="30" t="s">
        <v>192</v>
      </c>
      <c r="B60" s="19">
        <v>1</v>
      </c>
      <c r="C60" s="20">
        <v>1</v>
      </c>
      <c r="D60" s="20">
        <v>0</v>
      </c>
      <c r="E60" s="20">
        <v>2</v>
      </c>
    </row>
    <row r="61" spans="1:5" x14ac:dyDescent="0.2">
      <c r="A61" s="30" t="s">
        <v>193</v>
      </c>
      <c r="B61" s="19">
        <v>0</v>
      </c>
      <c r="C61" s="20">
        <v>0</v>
      </c>
      <c r="D61" s="20">
        <v>0</v>
      </c>
      <c r="E61" s="20">
        <v>0</v>
      </c>
    </row>
    <row r="62" spans="1:5" x14ac:dyDescent="0.2">
      <c r="A62" s="30" t="s">
        <v>194</v>
      </c>
      <c r="B62" s="19">
        <v>0</v>
      </c>
      <c r="C62" s="20">
        <v>0</v>
      </c>
      <c r="D62" s="20">
        <v>0</v>
      </c>
      <c r="E62" s="20">
        <v>0</v>
      </c>
    </row>
    <row r="63" spans="1:5" x14ac:dyDescent="0.2">
      <c r="A63" s="30" t="s">
        <v>195</v>
      </c>
      <c r="B63" s="19">
        <v>0</v>
      </c>
      <c r="C63" s="20">
        <v>1</v>
      </c>
      <c r="D63" s="20">
        <v>0</v>
      </c>
      <c r="E63" s="20">
        <v>1</v>
      </c>
    </row>
    <row r="64" spans="1:5" x14ac:dyDescent="0.2">
      <c r="A64" s="30" t="s">
        <v>196</v>
      </c>
      <c r="B64" s="19">
        <v>2</v>
      </c>
      <c r="C64" s="20">
        <v>0</v>
      </c>
      <c r="D64" s="20">
        <v>0</v>
      </c>
      <c r="E64" s="20">
        <v>2</v>
      </c>
    </row>
    <row r="65" spans="1:5" x14ac:dyDescent="0.2">
      <c r="A65" s="30" t="s">
        <v>197</v>
      </c>
      <c r="B65" s="19">
        <v>1</v>
      </c>
      <c r="C65" s="20">
        <v>0</v>
      </c>
      <c r="D65" s="20">
        <v>0</v>
      </c>
      <c r="E65" s="20">
        <v>1</v>
      </c>
    </row>
    <row r="66" spans="1:5" x14ac:dyDescent="0.2">
      <c r="A66" s="30" t="s">
        <v>198</v>
      </c>
      <c r="B66" s="19">
        <v>0</v>
      </c>
      <c r="C66" s="20">
        <v>1</v>
      </c>
      <c r="D66" s="20">
        <v>0</v>
      </c>
      <c r="E66" s="20">
        <v>1</v>
      </c>
    </row>
    <row r="67" spans="1:5" x14ac:dyDescent="0.2">
      <c r="A67" s="30" t="s">
        <v>199</v>
      </c>
      <c r="B67" s="19">
        <v>1</v>
      </c>
      <c r="C67" s="20">
        <v>0</v>
      </c>
      <c r="D67" s="20">
        <v>0</v>
      </c>
      <c r="E67" s="20">
        <v>1</v>
      </c>
    </row>
    <row r="68" spans="1:5" x14ac:dyDescent="0.2">
      <c r="A68" s="30" t="s">
        <v>200</v>
      </c>
      <c r="B68" s="19">
        <v>2</v>
      </c>
      <c r="C68" s="20">
        <v>0</v>
      </c>
      <c r="D68" s="20">
        <v>0</v>
      </c>
      <c r="E68" s="20">
        <v>2</v>
      </c>
    </row>
    <row r="69" spans="1:5" x14ac:dyDescent="0.2">
      <c r="A69" s="30" t="s">
        <v>201</v>
      </c>
      <c r="B69" s="19">
        <v>0</v>
      </c>
      <c r="C69" s="20">
        <v>0</v>
      </c>
      <c r="D69" s="20">
        <v>0</v>
      </c>
      <c r="E69" s="20">
        <v>0</v>
      </c>
    </row>
    <row r="70" spans="1:5" x14ac:dyDescent="0.2">
      <c r="A70" s="30" t="s">
        <v>202</v>
      </c>
      <c r="B70" s="19">
        <v>3</v>
      </c>
      <c r="C70" s="20">
        <v>3</v>
      </c>
      <c r="D70" s="20">
        <v>2</v>
      </c>
      <c r="E70" s="20">
        <v>8</v>
      </c>
    </row>
    <row r="71" spans="1:5" x14ac:dyDescent="0.2">
      <c r="A71" s="30" t="s">
        <v>203</v>
      </c>
      <c r="B71" s="19">
        <v>0</v>
      </c>
      <c r="C71" s="20">
        <v>0</v>
      </c>
      <c r="D71" s="20">
        <v>0</v>
      </c>
      <c r="E71" s="20">
        <v>0</v>
      </c>
    </row>
    <row r="72" spans="1:5" x14ac:dyDescent="0.2">
      <c r="A72" s="30" t="s">
        <v>204</v>
      </c>
      <c r="B72" s="19">
        <v>0</v>
      </c>
      <c r="C72" s="20">
        <v>0</v>
      </c>
      <c r="D72" s="20">
        <v>0</v>
      </c>
      <c r="E72" s="20">
        <v>0</v>
      </c>
    </row>
    <row r="73" spans="1:5" x14ac:dyDescent="0.2">
      <c r="A73" s="30" t="s">
        <v>205</v>
      </c>
      <c r="B73" s="19">
        <v>1</v>
      </c>
      <c r="C73" s="20">
        <v>0</v>
      </c>
      <c r="D73" s="20">
        <v>0</v>
      </c>
      <c r="E73" s="20">
        <v>1</v>
      </c>
    </row>
    <row r="74" spans="1:5" x14ac:dyDescent="0.2">
      <c r="A74" s="30" t="s">
        <v>206</v>
      </c>
      <c r="B74" s="19">
        <v>5</v>
      </c>
      <c r="C74" s="20">
        <v>0</v>
      </c>
      <c r="D74" s="20">
        <v>0</v>
      </c>
      <c r="E74" s="20">
        <v>5</v>
      </c>
    </row>
    <row r="75" spans="1:5" x14ac:dyDescent="0.2">
      <c r="A75" s="30" t="s">
        <v>207</v>
      </c>
      <c r="B75" s="19">
        <v>0</v>
      </c>
      <c r="C75" s="20">
        <v>0</v>
      </c>
      <c r="D75" s="20">
        <v>0</v>
      </c>
      <c r="E75" s="20">
        <v>0</v>
      </c>
    </row>
    <row r="76" spans="1:5" x14ac:dyDescent="0.2">
      <c r="A76" s="30" t="s">
        <v>208</v>
      </c>
      <c r="B76" s="19">
        <v>2</v>
      </c>
      <c r="C76" s="20">
        <v>0</v>
      </c>
      <c r="D76" s="20">
        <v>0</v>
      </c>
      <c r="E76" s="20">
        <v>2</v>
      </c>
    </row>
    <row r="77" spans="1:5" x14ac:dyDescent="0.2">
      <c r="A77" s="30" t="s">
        <v>209</v>
      </c>
      <c r="B77" s="19">
        <v>0</v>
      </c>
      <c r="C77" s="20">
        <v>0</v>
      </c>
      <c r="D77" s="20">
        <v>0</v>
      </c>
      <c r="E77" s="20">
        <v>0</v>
      </c>
    </row>
    <row r="78" spans="1:5" x14ac:dyDescent="0.2">
      <c r="A78" s="30" t="s">
        <v>210</v>
      </c>
      <c r="B78" s="19">
        <v>2</v>
      </c>
      <c r="C78" s="20">
        <v>1</v>
      </c>
      <c r="D78" s="20">
        <v>0</v>
      </c>
      <c r="E78" s="20">
        <v>3</v>
      </c>
    </row>
    <row r="79" spans="1:5" x14ac:dyDescent="0.2">
      <c r="A79" s="30" t="s">
        <v>211</v>
      </c>
      <c r="B79" s="19">
        <v>0</v>
      </c>
      <c r="C79" s="20">
        <v>0</v>
      </c>
      <c r="D79" s="20">
        <v>0</v>
      </c>
      <c r="E79" s="20">
        <v>0</v>
      </c>
    </row>
    <row r="80" spans="1:5" x14ac:dyDescent="0.2">
      <c r="A80" s="30" t="s">
        <v>212</v>
      </c>
      <c r="B80" s="19">
        <v>1</v>
      </c>
      <c r="C80" s="20">
        <v>1</v>
      </c>
      <c r="D80" s="20">
        <v>0</v>
      </c>
      <c r="E80" s="20">
        <v>2</v>
      </c>
    </row>
    <row r="81" spans="1:5" x14ac:dyDescent="0.2">
      <c r="A81" s="30" t="s">
        <v>213</v>
      </c>
      <c r="B81" s="19">
        <v>0</v>
      </c>
      <c r="C81" s="20">
        <v>0</v>
      </c>
      <c r="D81" s="20">
        <v>0</v>
      </c>
      <c r="E81" s="20">
        <v>0</v>
      </c>
    </row>
    <row r="82" spans="1:5" x14ac:dyDescent="0.2">
      <c r="A82" s="30" t="s">
        <v>214</v>
      </c>
      <c r="B82" s="19">
        <v>1</v>
      </c>
      <c r="C82" s="20">
        <v>0</v>
      </c>
      <c r="D82" s="20">
        <v>0</v>
      </c>
      <c r="E82" s="20">
        <v>1</v>
      </c>
    </row>
    <row r="83" spans="1:5" x14ac:dyDescent="0.2">
      <c r="A83" s="30" t="s">
        <v>215</v>
      </c>
      <c r="B83" s="19">
        <v>0</v>
      </c>
      <c r="C83" s="20">
        <v>0</v>
      </c>
      <c r="D83" s="20">
        <v>0</v>
      </c>
      <c r="E83" s="20">
        <v>0</v>
      </c>
    </row>
    <row r="84" spans="1:5" x14ac:dyDescent="0.2">
      <c r="A84" s="30" t="s">
        <v>216</v>
      </c>
      <c r="B84" s="19">
        <v>0</v>
      </c>
      <c r="C84" s="20">
        <v>0</v>
      </c>
      <c r="D84" s="20">
        <v>0</v>
      </c>
      <c r="E84" s="20">
        <v>0</v>
      </c>
    </row>
    <row r="85" spans="1:5" x14ac:dyDescent="0.2">
      <c r="A85" s="30" t="s">
        <v>217</v>
      </c>
      <c r="B85" s="19">
        <v>0</v>
      </c>
      <c r="C85" s="20">
        <v>0</v>
      </c>
      <c r="D85" s="20">
        <v>1</v>
      </c>
      <c r="E85" s="20">
        <v>1</v>
      </c>
    </row>
    <row r="86" spans="1:5" x14ac:dyDescent="0.2">
      <c r="A86" s="30" t="s">
        <v>218</v>
      </c>
      <c r="B86" s="19">
        <v>2</v>
      </c>
      <c r="C86" s="20">
        <v>0</v>
      </c>
      <c r="D86" s="20">
        <v>0</v>
      </c>
      <c r="E86" s="20">
        <v>2</v>
      </c>
    </row>
    <row r="87" spans="1:5" x14ac:dyDescent="0.2">
      <c r="A87" s="30" t="s">
        <v>219</v>
      </c>
      <c r="B87" s="19">
        <v>0</v>
      </c>
      <c r="C87" s="20">
        <v>0</v>
      </c>
      <c r="D87" s="20">
        <v>0</v>
      </c>
      <c r="E87" s="20">
        <v>0</v>
      </c>
    </row>
    <row r="88" spans="1:5" x14ac:dyDescent="0.2">
      <c r="A88" s="30" t="s">
        <v>220</v>
      </c>
      <c r="B88" s="19">
        <v>1</v>
      </c>
      <c r="C88" s="20">
        <v>1</v>
      </c>
      <c r="D88" s="20">
        <v>0</v>
      </c>
      <c r="E88" s="20">
        <v>2</v>
      </c>
    </row>
    <row r="89" spans="1:5" s="12" customFormat="1" x14ac:dyDescent="0.2">
      <c r="A89" s="32" t="s">
        <v>448</v>
      </c>
      <c r="B89" s="41">
        <f>SUM(B5:B88)</f>
        <v>54</v>
      </c>
      <c r="C89" s="41">
        <f t="shared" ref="C89:E89" si="0">SUM(C5:C88)</f>
        <v>37</v>
      </c>
      <c r="D89" s="41">
        <f t="shared" si="0"/>
        <v>15</v>
      </c>
      <c r="E89" s="41">
        <f t="shared" si="0"/>
        <v>106</v>
      </c>
    </row>
    <row r="90" spans="1:5" x14ac:dyDescent="0.2">
      <c r="A90" s="48"/>
      <c r="B90" s="46"/>
      <c r="C90" s="46"/>
      <c r="D90" s="46"/>
      <c r="E90" s="46"/>
    </row>
    <row r="91" spans="1:5" s="12" customFormat="1" x14ac:dyDescent="0.2">
      <c r="A91" s="49" t="s">
        <v>469</v>
      </c>
      <c r="B91" s="47"/>
      <c r="C91" s="47"/>
      <c r="D91" s="47"/>
      <c r="E91" s="47"/>
    </row>
    <row r="92" spans="1:5" x14ac:dyDescent="0.2">
      <c r="A92" s="30" t="s">
        <v>305</v>
      </c>
      <c r="B92" s="19">
        <v>1</v>
      </c>
      <c r="C92" s="20">
        <v>1</v>
      </c>
      <c r="D92" s="20">
        <v>0</v>
      </c>
      <c r="E92" s="20">
        <v>2</v>
      </c>
    </row>
    <row r="93" spans="1:5" x14ac:dyDescent="0.2">
      <c r="A93" s="30" t="s">
        <v>306</v>
      </c>
      <c r="B93" s="19">
        <v>2</v>
      </c>
      <c r="C93" s="20">
        <v>0</v>
      </c>
      <c r="D93" s="20">
        <v>1</v>
      </c>
      <c r="E93" s="20">
        <v>3</v>
      </c>
    </row>
    <row r="94" spans="1:5" x14ac:dyDescent="0.2">
      <c r="A94" s="30" t="s">
        <v>307</v>
      </c>
      <c r="B94" s="19">
        <v>1</v>
      </c>
      <c r="C94" s="20">
        <v>1</v>
      </c>
      <c r="D94" s="20">
        <v>1</v>
      </c>
      <c r="E94" s="20">
        <v>3</v>
      </c>
    </row>
    <row r="95" spans="1:5" x14ac:dyDescent="0.2">
      <c r="A95" s="30" t="s">
        <v>308</v>
      </c>
      <c r="B95" s="19">
        <v>2</v>
      </c>
      <c r="C95" s="20">
        <v>1</v>
      </c>
      <c r="D95" s="20">
        <v>0</v>
      </c>
      <c r="E95" s="20">
        <v>3</v>
      </c>
    </row>
    <row r="96" spans="1:5" x14ac:dyDescent="0.2">
      <c r="A96" s="30" t="s">
        <v>309</v>
      </c>
      <c r="B96" s="19">
        <v>1</v>
      </c>
      <c r="C96" s="20">
        <v>0</v>
      </c>
      <c r="D96" s="20">
        <v>0</v>
      </c>
      <c r="E96" s="20">
        <v>1</v>
      </c>
    </row>
    <row r="97" spans="1:5" x14ac:dyDescent="0.2">
      <c r="A97" s="30" t="s">
        <v>310</v>
      </c>
      <c r="B97" s="19">
        <v>2</v>
      </c>
      <c r="C97" s="20">
        <v>1</v>
      </c>
      <c r="D97" s="20">
        <v>0</v>
      </c>
      <c r="E97" s="20">
        <v>3</v>
      </c>
    </row>
    <row r="98" spans="1:5" x14ac:dyDescent="0.2">
      <c r="A98" s="30" t="s">
        <v>311</v>
      </c>
      <c r="B98" s="19">
        <v>0</v>
      </c>
      <c r="C98" s="20">
        <v>1</v>
      </c>
      <c r="D98" s="20">
        <v>0</v>
      </c>
      <c r="E98" s="20">
        <v>1</v>
      </c>
    </row>
    <row r="99" spans="1:5" x14ac:dyDescent="0.2">
      <c r="A99" s="30" t="s">
        <v>312</v>
      </c>
      <c r="B99" s="19">
        <v>4</v>
      </c>
      <c r="C99" s="20">
        <v>2</v>
      </c>
      <c r="D99" s="20">
        <v>0</v>
      </c>
      <c r="E99" s="20">
        <v>6</v>
      </c>
    </row>
    <row r="100" spans="1:5" x14ac:dyDescent="0.2">
      <c r="A100" s="30" t="s">
        <v>313</v>
      </c>
      <c r="B100" s="19">
        <v>2</v>
      </c>
      <c r="C100" s="20">
        <v>3</v>
      </c>
      <c r="D100" s="20">
        <v>0</v>
      </c>
      <c r="E100" s="20">
        <v>5</v>
      </c>
    </row>
    <row r="101" spans="1:5" x14ac:dyDescent="0.2">
      <c r="A101" s="30" t="s">
        <v>314</v>
      </c>
      <c r="B101" s="19">
        <v>3</v>
      </c>
      <c r="C101" s="20">
        <v>1</v>
      </c>
      <c r="D101" s="20">
        <v>0</v>
      </c>
      <c r="E101" s="20">
        <v>4</v>
      </c>
    </row>
    <row r="102" spans="1:5" x14ac:dyDescent="0.2">
      <c r="A102" s="30" t="s">
        <v>315</v>
      </c>
      <c r="B102" s="19">
        <v>0</v>
      </c>
      <c r="C102" s="20">
        <v>1</v>
      </c>
      <c r="D102" s="20">
        <v>0</v>
      </c>
      <c r="E102" s="20">
        <v>1</v>
      </c>
    </row>
    <row r="103" spans="1:5" x14ac:dyDescent="0.2">
      <c r="A103" s="30" t="s">
        <v>316</v>
      </c>
      <c r="B103" s="19">
        <v>0</v>
      </c>
      <c r="C103" s="20">
        <v>1</v>
      </c>
      <c r="D103" s="20">
        <v>0</v>
      </c>
      <c r="E103" s="20">
        <v>1</v>
      </c>
    </row>
    <row r="104" spans="1:5" x14ac:dyDescent="0.2">
      <c r="A104" s="30" t="s">
        <v>317</v>
      </c>
      <c r="B104" s="19">
        <v>1</v>
      </c>
      <c r="C104" s="20">
        <v>1</v>
      </c>
      <c r="D104" s="20">
        <v>0</v>
      </c>
      <c r="E104" s="20">
        <v>2</v>
      </c>
    </row>
    <row r="105" spans="1:5" x14ac:dyDescent="0.2">
      <c r="A105" s="30" t="s">
        <v>318</v>
      </c>
      <c r="B105" s="19">
        <v>4</v>
      </c>
      <c r="C105" s="20">
        <v>6</v>
      </c>
      <c r="D105" s="20">
        <v>0</v>
      </c>
      <c r="E105" s="20">
        <v>10</v>
      </c>
    </row>
    <row r="106" spans="1:5" x14ac:dyDescent="0.2">
      <c r="A106" s="30" t="s">
        <v>319</v>
      </c>
      <c r="B106" s="19">
        <v>3</v>
      </c>
      <c r="C106" s="20">
        <v>1</v>
      </c>
      <c r="D106" s="20">
        <v>0</v>
      </c>
      <c r="E106" s="20">
        <v>4</v>
      </c>
    </row>
    <row r="107" spans="1:5" x14ac:dyDescent="0.2">
      <c r="A107" s="30" t="s">
        <v>320</v>
      </c>
      <c r="B107" s="19">
        <v>0</v>
      </c>
      <c r="C107" s="20">
        <v>1</v>
      </c>
      <c r="D107" s="20">
        <v>0</v>
      </c>
      <c r="E107" s="20">
        <v>1</v>
      </c>
    </row>
    <row r="108" spans="1:5" x14ac:dyDescent="0.2">
      <c r="A108" s="30" t="s">
        <v>321</v>
      </c>
      <c r="B108" s="19">
        <v>4</v>
      </c>
      <c r="C108" s="20">
        <v>2</v>
      </c>
      <c r="D108" s="20">
        <v>0</v>
      </c>
      <c r="E108" s="20">
        <v>6</v>
      </c>
    </row>
    <row r="109" spans="1:5" s="12" customFormat="1" x14ac:dyDescent="0.2">
      <c r="A109" s="32" t="s">
        <v>472</v>
      </c>
      <c r="B109" s="41">
        <f>SUM(B92:B108)</f>
        <v>30</v>
      </c>
      <c r="C109" s="41">
        <f t="shared" ref="C109:E109" si="1">SUM(C92:C108)</f>
        <v>24</v>
      </c>
      <c r="D109" s="41">
        <f t="shared" si="1"/>
        <v>2</v>
      </c>
      <c r="E109" s="41">
        <f t="shared" si="1"/>
        <v>56</v>
      </c>
    </row>
    <row r="110" spans="1:5" s="12" customFormat="1" x14ac:dyDescent="0.2">
      <c r="A110" s="48"/>
      <c r="B110" s="50"/>
      <c r="C110" s="50"/>
      <c r="D110" s="50"/>
      <c r="E110" s="50"/>
    </row>
    <row r="111" spans="1:5" x14ac:dyDescent="0.2">
      <c r="A111" s="61" t="s">
        <v>493</v>
      </c>
      <c r="B111" s="61"/>
      <c r="C111" s="61"/>
      <c r="D111" s="61"/>
      <c r="E111" s="61"/>
    </row>
    <row r="112" spans="1:5" x14ac:dyDescent="0.2">
      <c r="A112" s="62" t="s">
        <v>490</v>
      </c>
      <c r="B112" s="62"/>
      <c r="C112" s="62"/>
      <c r="D112" s="62"/>
      <c r="E112" s="62"/>
    </row>
    <row r="113" spans="1:5" x14ac:dyDescent="0.2">
      <c r="A113" s="32" t="s">
        <v>0</v>
      </c>
      <c r="B113" s="22">
        <f>B89</f>
        <v>54</v>
      </c>
      <c r="C113" s="22">
        <f>C89</f>
        <v>37</v>
      </c>
      <c r="D113" s="22">
        <f>D89</f>
        <v>15</v>
      </c>
      <c r="E113" s="22">
        <f>E89</f>
        <v>106</v>
      </c>
    </row>
    <row r="114" spans="1:5" x14ac:dyDescent="0.2">
      <c r="A114" s="32" t="s">
        <v>487</v>
      </c>
      <c r="B114" s="22">
        <f>B109</f>
        <v>30</v>
      </c>
      <c r="C114" s="22">
        <f>C109</f>
        <v>24</v>
      </c>
      <c r="D114" s="22">
        <f>D109</f>
        <v>2</v>
      </c>
      <c r="E114" s="22">
        <f>E109</f>
        <v>56</v>
      </c>
    </row>
    <row r="115" spans="1:5" x14ac:dyDescent="0.2">
      <c r="A115" s="26"/>
      <c r="B115" s="17"/>
      <c r="C115" s="17"/>
      <c r="D115" s="17"/>
      <c r="E115" s="17"/>
    </row>
    <row r="116" spans="1:5" x14ac:dyDescent="0.2">
      <c r="A116" s="32" t="s">
        <v>489</v>
      </c>
      <c r="B116" s="22">
        <f>SUM(B113:B114)</f>
        <v>84</v>
      </c>
      <c r="C116" s="22">
        <f>SUM(C113:C114)</f>
        <v>61</v>
      </c>
      <c r="D116" s="22">
        <f>SUM(D113:D114)</f>
        <v>17</v>
      </c>
      <c r="E116" s="22">
        <f>SUM(E113:E114)</f>
        <v>162</v>
      </c>
    </row>
    <row r="117" spans="1:5" x14ac:dyDescent="0.2">
      <c r="A117" s="24"/>
      <c r="E117" s="11"/>
    </row>
    <row r="118" spans="1:5" x14ac:dyDescent="0.2">
      <c r="A118" s="24"/>
      <c r="E118" s="11"/>
    </row>
    <row r="119" spans="1:5" x14ac:dyDescent="0.2">
      <c r="A119" s="24"/>
      <c r="E119" s="11"/>
    </row>
    <row r="120" spans="1:5" x14ac:dyDescent="0.2">
      <c r="A120" s="24"/>
      <c r="E120" s="11"/>
    </row>
    <row r="121" spans="1:5" x14ac:dyDescent="0.2">
      <c r="A121" s="24"/>
      <c r="E121" s="11"/>
    </row>
    <row r="122" spans="1:5" x14ac:dyDescent="0.2">
      <c r="A122" s="24"/>
      <c r="E122" s="11"/>
    </row>
    <row r="123" spans="1:5" x14ac:dyDescent="0.2">
      <c r="A123" s="24"/>
      <c r="E123" s="11"/>
    </row>
    <row r="124" spans="1:5" x14ac:dyDescent="0.2">
      <c r="A124" s="24"/>
      <c r="E124" s="11"/>
    </row>
    <row r="125" spans="1:5" x14ac:dyDescent="0.2">
      <c r="A125" s="24"/>
      <c r="E125" s="11"/>
    </row>
    <row r="126" spans="1:5" x14ac:dyDescent="0.2">
      <c r="A126" s="24"/>
      <c r="E126" s="11"/>
    </row>
    <row r="127" spans="1:5" x14ac:dyDescent="0.2">
      <c r="A127" s="24"/>
      <c r="E127" s="11"/>
    </row>
    <row r="128" spans="1:5" x14ac:dyDescent="0.2">
      <c r="A128" s="24"/>
      <c r="E128" s="11"/>
    </row>
    <row r="129" spans="1:5" x14ac:dyDescent="0.2">
      <c r="A129" s="24"/>
      <c r="E129" s="11"/>
    </row>
    <row r="130" spans="1:5" x14ac:dyDescent="0.2">
      <c r="A130" s="24"/>
      <c r="E130" s="11"/>
    </row>
    <row r="131" spans="1:5" x14ac:dyDescent="0.2">
      <c r="A131" s="24"/>
      <c r="E131" s="11"/>
    </row>
    <row r="132" spans="1:5" x14ac:dyDescent="0.2">
      <c r="A132" s="24"/>
      <c r="E132" s="11"/>
    </row>
    <row r="133" spans="1:5" x14ac:dyDescent="0.2">
      <c r="A133" s="24"/>
      <c r="E133" s="11"/>
    </row>
    <row r="134" spans="1:5" x14ac:dyDescent="0.2">
      <c r="A134" s="24"/>
      <c r="E134" s="11"/>
    </row>
    <row r="135" spans="1:5" x14ac:dyDescent="0.2">
      <c r="A135" s="24"/>
      <c r="E135" s="11"/>
    </row>
    <row r="136" spans="1:5" x14ac:dyDescent="0.2">
      <c r="A136" s="24"/>
      <c r="E136" s="11"/>
    </row>
    <row r="137" spans="1:5" x14ac:dyDescent="0.2">
      <c r="A137" s="24"/>
      <c r="E137" s="11"/>
    </row>
    <row r="138" spans="1:5" x14ac:dyDescent="0.2">
      <c r="A138" s="24"/>
      <c r="E138" s="11"/>
    </row>
    <row r="139" spans="1:5" x14ac:dyDescent="0.2">
      <c r="A139" s="24"/>
      <c r="E139" s="11"/>
    </row>
    <row r="140" spans="1:5" x14ac:dyDescent="0.2">
      <c r="A140" s="24"/>
      <c r="E140" s="11"/>
    </row>
    <row r="141" spans="1:5" x14ac:dyDescent="0.2">
      <c r="A141" s="24"/>
      <c r="E141" s="11"/>
    </row>
    <row r="142" spans="1:5" x14ac:dyDescent="0.2">
      <c r="A142" s="24"/>
      <c r="E142" s="11"/>
    </row>
  </sheetData>
  <mergeCells count="2">
    <mergeCell ref="A111:E111"/>
    <mergeCell ref="A112:E112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7"/>
  <sheetViews>
    <sheetView workbookViewId="0">
      <pane ySplit="2" topLeftCell="A3" activePane="bottomLeft" state="frozen"/>
      <selection activeCell="K43" sqref="K43"/>
      <selection pane="bottomLeft" activeCell="B38" sqref="B38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539</v>
      </c>
      <c r="B1" s="2" t="s">
        <v>525</v>
      </c>
      <c r="C1" s="2" t="s">
        <v>526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498</v>
      </c>
      <c r="C2" s="9" t="s">
        <v>499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s="4" customFormat="1" x14ac:dyDescent="0.2">
      <c r="A4" s="54" t="s">
        <v>438</v>
      </c>
      <c r="B4" s="17"/>
      <c r="C4" s="17"/>
      <c r="D4" s="17"/>
      <c r="E4" s="17"/>
    </row>
    <row r="5" spans="1:5" x14ac:dyDescent="0.2">
      <c r="A5" s="30" t="s">
        <v>78</v>
      </c>
      <c r="B5" s="19">
        <v>1</v>
      </c>
      <c r="C5" s="20">
        <v>0</v>
      </c>
      <c r="D5" s="20">
        <v>1</v>
      </c>
      <c r="E5" s="20">
        <v>2</v>
      </c>
    </row>
    <row r="6" spans="1:5" x14ac:dyDescent="0.2">
      <c r="A6" s="30" t="s">
        <v>79</v>
      </c>
      <c r="B6" s="19">
        <v>1</v>
      </c>
      <c r="C6" s="20">
        <v>0</v>
      </c>
      <c r="D6" s="20">
        <v>0</v>
      </c>
      <c r="E6" s="20">
        <v>1</v>
      </c>
    </row>
    <row r="7" spans="1:5" x14ac:dyDescent="0.2">
      <c r="A7" s="30" t="s">
        <v>80</v>
      </c>
      <c r="B7" s="19">
        <v>1</v>
      </c>
      <c r="C7" s="20">
        <v>0</v>
      </c>
      <c r="D7" s="20">
        <v>0</v>
      </c>
      <c r="E7" s="20">
        <v>1</v>
      </c>
    </row>
    <row r="8" spans="1:5" x14ac:dyDescent="0.2">
      <c r="A8" s="30" t="s">
        <v>81</v>
      </c>
      <c r="B8" s="19">
        <v>2</v>
      </c>
      <c r="C8" s="20">
        <v>0</v>
      </c>
      <c r="D8" s="20">
        <v>0</v>
      </c>
      <c r="E8" s="20">
        <v>2</v>
      </c>
    </row>
    <row r="9" spans="1:5" s="12" customFormat="1" x14ac:dyDescent="0.2">
      <c r="A9" s="32" t="s">
        <v>439</v>
      </c>
      <c r="B9" s="21">
        <f>SUM(B5:B8)</f>
        <v>5</v>
      </c>
      <c r="C9" s="22">
        <f t="shared" ref="C9:D9" si="0">SUM(C5:C8)</f>
        <v>0</v>
      </c>
      <c r="D9" s="22">
        <f t="shared" si="0"/>
        <v>1</v>
      </c>
      <c r="E9" s="22">
        <f t="shared" ref="E9" si="1">B9+C9+D9</f>
        <v>6</v>
      </c>
    </row>
    <row r="10" spans="1:5" x14ac:dyDescent="0.2">
      <c r="A10" s="53"/>
      <c r="B10" s="18"/>
      <c r="C10" s="18"/>
      <c r="D10" s="18"/>
      <c r="E10" s="18"/>
    </row>
    <row r="11" spans="1:5" s="12" customFormat="1" x14ac:dyDescent="0.2">
      <c r="A11" s="49" t="s">
        <v>449</v>
      </c>
      <c r="B11" s="47"/>
      <c r="C11" s="47"/>
      <c r="D11" s="47"/>
      <c r="E11" s="47"/>
    </row>
    <row r="12" spans="1:5" x14ac:dyDescent="0.2">
      <c r="A12" s="30" t="s">
        <v>221</v>
      </c>
      <c r="B12" s="43">
        <v>4</v>
      </c>
      <c r="C12" s="13">
        <v>5</v>
      </c>
      <c r="D12" s="13">
        <v>1</v>
      </c>
      <c r="E12" s="13">
        <v>10</v>
      </c>
    </row>
    <row r="13" spans="1:5" x14ac:dyDescent="0.2">
      <c r="A13" s="30" t="s">
        <v>222</v>
      </c>
      <c r="B13" s="19">
        <v>2</v>
      </c>
      <c r="C13" s="20">
        <v>0</v>
      </c>
      <c r="D13" s="20">
        <v>0</v>
      </c>
      <c r="E13" s="20">
        <v>2</v>
      </c>
    </row>
    <row r="14" spans="1:5" x14ac:dyDescent="0.2">
      <c r="A14" s="30" t="s">
        <v>223</v>
      </c>
      <c r="B14" s="19">
        <v>0</v>
      </c>
      <c r="C14" s="20">
        <v>1</v>
      </c>
      <c r="D14" s="20">
        <v>0</v>
      </c>
      <c r="E14" s="20">
        <v>1</v>
      </c>
    </row>
    <row r="15" spans="1:5" x14ac:dyDescent="0.2">
      <c r="A15" s="30" t="s">
        <v>224</v>
      </c>
      <c r="B15" s="19">
        <v>5</v>
      </c>
      <c r="C15" s="20">
        <v>2</v>
      </c>
      <c r="D15" s="20">
        <v>0</v>
      </c>
      <c r="E15" s="20">
        <v>7</v>
      </c>
    </row>
    <row r="16" spans="1:5" x14ac:dyDescent="0.2">
      <c r="A16" s="30" t="s">
        <v>225</v>
      </c>
      <c r="B16" s="19">
        <v>1</v>
      </c>
      <c r="C16" s="20">
        <v>2</v>
      </c>
      <c r="D16" s="20">
        <v>0</v>
      </c>
      <c r="E16" s="20">
        <v>3</v>
      </c>
    </row>
    <row r="17" spans="1:5" x14ac:dyDescent="0.2">
      <c r="A17" s="30" t="s">
        <v>226</v>
      </c>
      <c r="B17" s="19">
        <v>3</v>
      </c>
      <c r="C17" s="20">
        <v>3</v>
      </c>
      <c r="D17" s="20">
        <v>0</v>
      </c>
      <c r="E17" s="20">
        <v>6</v>
      </c>
    </row>
    <row r="18" spans="1:5" x14ac:dyDescent="0.2">
      <c r="A18" s="30" t="s">
        <v>227</v>
      </c>
      <c r="B18" s="19">
        <v>1</v>
      </c>
      <c r="C18" s="20">
        <v>4</v>
      </c>
      <c r="D18" s="20">
        <v>0</v>
      </c>
      <c r="E18" s="20">
        <v>5</v>
      </c>
    </row>
    <row r="19" spans="1:5" x14ac:dyDescent="0.2">
      <c r="A19" s="30" t="s">
        <v>228</v>
      </c>
      <c r="B19" s="19">
        <v>1</v>
      </c>
      <c r="C19" s="20">
        <v>1</v>
      </c>
      <c r="D19" s="20">
        <v>0</v>
      </c>
      <c r="E19" s="20">
        <v>2</v>
      </c>
    </row>
    <row r="20" spans="1:5" x14ac:dyDescent="0.2">
      <c r="A20" s="30" t="s">
        <v>229</v>
      </c>
      <c r="B20" s="19">
        <v>1</v>
      </c>
      <c r="C20" s="20">
        <v>3</v>
      </c>
      <c r="D20" s="20">
        <v>0</v>
      </c>
      <c r="E20" s="20">
        <v>4</v>
      </c>
    </row>
    <row r="21" spans="1:5" x14ac:dyDescent="0.2">
      <c r="A21" s="30" t="s">
        <v>230</v>
      </c>
      <c r="B21" s="19">
        <v>0</v>
      </c>
      <c r="C21" s="20">
        <v>0</v>
      </c>
      <c r="D21" s="20">
        <v>0</v>
      </c>
      <c r="E21" s="20">
        <v>0</v>
      </c>
    </row>
    <row r="22" spans="1:5" s="12" customFormat="1" x14ac:dyDescent="0.2">
      <c r="A22" s="32" t="s">
        <v>450</v>
      </c>
      <c r="B22" s="41">
        <f>SUM(B12:B21)</f>
        <v>18</v>
      </c>
      <c r="C22" s="41">
        <f t="shared" ref="C22:D22" si="2">SUM(C12:C21)</f>
        <v>21</v>
      </c>
      <c r="D22" s="41">
        <f t="shared" si="2"/>
        <v>1</v>
      </c>
      <c r="E22" s="42">
        <f t="shared" ref="E22" si="3">B22+C22+D22</f>
        <v>40</v>
      </c>
    </row>
    <row r="23" spans="1:5" x14ac:dyDescent="0.2">
      <c r="A23" s="48"/>
      <c r="B23" s="46"/>
      <c r="C23" s="46"/>
      <c r="D23" s="46"/>
      <c r="E23" s="46"/>
    </row>
    <row r="24" spans="1:5" s="12" customFormat="1" x14ac:dyDescent="0.2">
      <c r="A24" s="49" t="s">
        <v>475</v>
      </c>
      <c r="B24" s="47"/>
      <c r="C24" s="47"/>
      <c r="D24" s="47"/>
      <c r="E24" s="47"/>
    </row>
    <row r="25" spans="1:5" x14ac:dyDescent="0.2">
      <c r="A25" s="30" t="s">
        <v>323</v>
      </c>
      <c r="B25" s="19">
        <v>6</v>
      </c>
      <c r="C25" s="20">
        <v>4</v>
      </c>
      <c r="D25" s="20">
        <v>3</v>
      </c>
      <c r="E25" s="20">
        <v>13</v>
      </c>
    </row>
    <row r="26" spans="1:5" x14ac:dyDescent="0.2">
      <c r="A26" s="30" t="s">
        <v>324</v>
      </c>
      <c r="B26" s="19">
        <v>0</v>
      </c>
      <c r="C26" s="20">
        <v>4</v>
      </c>
      <c r="D26" s="20">
        <v>0</v>
      </c>
      <c r="E26" s="20">
        <v>4</v>
      </c>
    </row>
    <row r="27" spans="1:5" s="12" customFormat="1" x14ac:dyDescent="0.2">
      <c r="A27" s="32" t="s">
        <v>476</v>
      </c>
      <c r="B27" s="21">
        <f>SUM(B25:B26)</f>
        <v>6</v>
      </c>
      <c r="C27" s="21">
        <f t="shared" ref="C27:D27" si="4">SUM(C25:C26)</f>
        <v>8</v>
      </c>
      <c r="D27" s="21">
        <f t="shared" si="4"/>
        <v>3</v>
      </c>
      <c r="E27" s="22">
        <f t="shared" ref="E27" si="5">B27+C27+D27</f>
        <v>17</v>
      </c>
    </row>
    <row r="28" spans="1:5" s="12" customFormat="1" x14ac:dyDescent="0.2">
      <c r="A28" s="48"/>
      <c r="B28" s="50"/>
      <c r="C28" s="50"/>
      <c r="D28" s="50"/>
      <c r="E28" s="50"/>
    </row>
    <row r="29" spans="1:5" s="12" customFormat="1" x14ac:dyDescent="0.2">
      <c r="A29" s="25"/>
      <c r="B29" s="17"/>
      <c r="C29" s="17"/>
      <c r="D29" s="17"/>
      <c r="E29" s="17"/>
    </row>
    <row r="30" spans="1:5" s="12" customFormat="1" x14ac:dyDescent="0.2">
      <c r="A30" s="25"/>
      <c r="B30" s="17"/>
      <c r="C30" s="17"/>
      <c r="D30" s="17"/>
      <c r="E30" s="17"/>
    </row>
    <row r="31" spans="1:5" s="12" customFormat="1" x14ac:dyDescent="0.2">
      <c r="A31" s="61" t="s">
        <v>538</v>
      </c>
      <c r="B31" s="61"/>
      <c r="C31" s="61"/>
      <c r="D31" s="61"/>
      <c r="E31" s="61"/>
    </row>
    <row r="32" spans="1:5" s="12" customFormat="1" x14ac:dyDescent="0.2">
      <c r="A32" s="62" t="s">
        <v>490</v>
      </c>
      <c r="B32" s="62"/>
      <c r="C32" s="62"/>
      <c r="D32" s="62"/>
      <c r="E32" s="62"/>
    </row>
    <row r="33" spans="1:5" s="12" customFormat="1" x14ac:dyDescent="0.2">
      <c r="A33" s="25"/>
      <c r="B33" s="17"/>
      <c r="C33" s="17"/>
      <c r="D33" s="17"/>
      <c r="E33" s="17"/>
    </row>
    <row r="34" spans="1:5" x14ac:dyDescent="0.2">
      <c r="A34" s="57" t="s">
        <v>438</v>
      </c>
      <c r="B34" s="22">
        <f>B9</f>
        <v>5</v>
      </c>
      <c r="C34" s="22">
        <f>C9</f>
        <v>0</v>
      </c>
      <c r="D34" s="22">
        <f>D9</f>
        <v>1</v>
      </c>
      <c r="E34" s="22">
        <f>E9</f>
        <v>6</v>
      </c>
    </row>
    <row r="35" spans="1:5" x14ac:dyDescent="0.2">
      <c r="A35" s="32" t="s">
        <v>449</v>
      </c>
      <c r="B35" s="22">
        <f>B22</f>
        <v>18</v>
      </c>
      <c r="C35" s="22">
        <f>C22</f>
        <v>21</v>
      </c>
      <c r="D35" s="22">
        <f>D22</f>
        <v>1</v>
      </c>
      <c r="E35" s="22">
        <f>E22</f>
        <v>40</v>
      </c>
    </row>
    <row r="36" spans="1:5" x14ac:dyDescent="0.2">
      <c r="A36" s="32" t="s">
        <v>475</v>
      </c>
      <c r="B36" s="22">
        <f>B27</f>
        <v>6</v>
      </c>
      <c r="C36" s="22">
        <f>C27</f>
        <v>8</v>
      </c>
      <c r="D36" s="22">
        <f>D27</f>
        <v>3</v>
      </c>
      <c r="E36" s="22">
        <f>E27</f>
        <v>17</v>
      </c>
    </row>
    <row r="37" spans="1:5" x14ac:dyDescent="0.2">
      <c r="A37" s="26"/>
      <c r="B37" s="17"/>
      <c r="C37" s="47"/>
      <c r="D37" s="47"/>
      <c r="E37" s="47"/>
    </row>
    <row r="38" spans="1:5" x14ac:dyDescent="0.2">
      <c r="A38" s="32" t="s">
        <v>492</v>
      </c>
      <c r="B38" s="22">
        <f>SUM(B34:B36)</f>
        <v>29</v>
      </c>
      <c r="C38" s="22">
        <f t="shared" ref="C38:E38" si="6">SUM(C34:C36)</f>
        <v>29</v>
      </c>
      <c r="D38" s="22">
        <f t="shared" si="6"/>
        <v>5</v>
      </c>
      <c r="E38" s="22">
        <f t="shared" si="6"/>
        <v>63</v>
      </c>
    </row>
    <row r="39" spans="1:5" x14ac:dyDescent="0.2">
      <c r="A39" s="26"/>
      <c r="B39" s="17"/>
      <c r="C39" s="47"/>
      <c r="D39" s="47"/>
      <c r="E39" s="47"/>
    </row>
    <row r="40" spans="1:5" x14ac:dyDescent="0.2">
      <c r="A40" s="32" t="s">
        <v>489</v>
      </c>
      <c r="B40" s="22"/>
      <c r="C40" s="22"/>
      <c r="D40" s="22"/>
      <c r="E40" s="22"/>
    </row>
    <row r="41" spans="1:5" x14ac:dyDescent="0.2">
      <c r="A41" s="24"/>
      <c r="E41" s="11"/>
    </row>
    <row r="42" spans="1:5" x14ac:dyDescent="0.2">
      <c r="A42" s="24"/>
      <c r="E42" s="11"/>
    </row>
    <row r="43" spans="1:5" x14ac:dyDescent="0.2">
      <c r="A43" s="24"/>
      <c r="E43" s="11"/>
    </row>
    <row r="44" spans="1:5" x14ac:dyDescent="0.2">
      <c r="A44" s="24"/>
      <c r="E44" s="11"/>
    </row>
    <row r="45" spans="1:5" x14ac:dyDescent="0.2">
      <c r="A45" s="24"/>
      <c r="E45" s="11"/>
    </row>
    <row r="46" spans="1:5" x14ac:dyDescent="0.2">
      <c r="A46" s="24"/>
      <c r="E46" s="11"/>
    </row>
    <row r="47" spans="1:5" x14ac:dyDescent="0.2">
      <c r="A47" s="24"/>
      <c r="E47" s="11"/>
    </row>
    <row r="48" spans="1:5" x14ac:dyDescent="0.2">
      <c r="A48" s="24"/>
      <c r="E48" s="11"/>
    </row>
    <row r="49" spans="1:5" x14ac:dyDescent="0.2">
      <c r="A49" s="24"/>
      <c r="E49" s="11"/>
    </row>
    <row r="50" spans="1:5" x14ac:dyDescent="0.2">
      <c r="A50" s="24"/>
      <c r="E50" s="11"/>
    </row>
    <row r="51" spans="1:5" x14ac:dyDescent="0.2">
      <c r="A51" s="24"/>
      <c r="E51" s="11"/>
    </row>
    <row r="52" spans="1:5" x14ac:dyDescent="0.2">
      <c r="A52" s="24"/>
      <c r="E52" s="11"/>
    </row>
    <row r="53" spans="1:5" x14ac:dyDescent="0.2">
      <c r="A53" s="24"/>
      <c r="E53" s="11"/>
    </row>
    <row r="54" spans="1:5" x14ac:dyDescent="0.2">
      <c r="A54" s="24"/>
      <c r="E54" s="11"/>
    </row>
    <row r="55" spans="1:5" x14ac:dyDescent="0.2">
      <c r="A55" s="24"/>
      <c r="E55" s="11"/>
    </row>
    <row r="56" spans="1:5" x14ac:dyDescent="0.2">
      <c r="A56" s="24"/>
      <c r="E56" s="11"/>
    </row>
    <row r="57" spans="1:5" x14ac:dyDescent="0.2">
      <c r="A57" s="24"/>
      <c r="E57" s="11"/>
    </row>
    <row r="58" spans="1:5" x14ac:dyDescent="0.2">
      <c r="A58" s="24"/>
      <c r="E58" s="11"/>
    </row>
    <row r="59" spans="1:5" x14ac:dyDescent="0.2">
      <c r="A59" s="24"/>
      <c r="E59" s="11"/>
    </row>
    <row r="60" spans="1:5" x14ac:dyDescent="0.2">
      <c r="A60" s="24"/>
      <c r="E60" s="11"/>
    </row>
    <row r="61" spans="1:5" x14ac:dyDescent="0.2">
      <c r="A61" s="24"/>
      <c r="E61" s="11"/>
    </row>
    <row r="62" spans="1:5" x14ac:dyDescent="0.2">
      <c r="A62" s="24"/>
      <c r="E62" s="11"/>
    </row>
    <row r="63" spans="1:5" x14ac:dyDescent="0.2">
      <c r="A63" s="24"/>
      <c r="E63" s="11"/>
    </row>
    <row r="64" spans="1:5" x14ac:dyDescent="0.2">
      <c r="A64" s="24"/>
      <c r="E64" s="11"/>
    </row>
    <row r="65" spans="1:5" x14ac:dyDescent="0.2">
      <c r="A65" s="24"/>
      <c r="E65" s="11"/>
    </row>
    <row r="66" spans="1:5" x14ac:dyDescent="0.2">
      <c r="A66" s="24"/>
      <c r="E66" s="11"/>
    </row>
    <row r="67" spans="1:5" x14ac:dyDescent="0.2">
      <c r="A67" s="24"/>
      <c r="E67" s="11"/>
    </row>
  </sheetData>
  <mergeCells count="2">
    <mergeCell ref="A31:E31"/>
    <mergeCell ref="A32:E32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7"/>
  <sheetViews>
    <sheetView workbookViewId="0">
      <pane ySplit="2" topLeftCell="A3" activePane="bottomLeft" state="frozen"/>
      <selection activeCell="K43" sqref="K43"/>
      <selection pane="bottomLeft" activeCell="B38" sqref="B38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540</v>
      </c>
      <c r="B1" s="2" t="s">
        <v>528</v>
      </c>
      <c r="C1" s="2" t="s">
        <v>527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500</v>
      </c>
      <c r="C2" s="9" t="s">
        <v>501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s="4" customFormat="1" x14ac:dyDescent="0.2">
      <c r="A4" s="54" t="s">
        <v>438</v>
      </c>
      <c r="B4" s="17"/>
      <c r="C4" s="17"/>
      <c r="D4" s="17"/>
      <c r="E4" s="17"/>
    </row>
    <row r="5" spans="1:5" x14ac:dyDescent="0.2">
      <c r="A5" s="30" t="s">
        <v>78</v>
      </c>
      <c r="B5" s="19">
        <v>0</v>
      </c>
      <c r="C5" s="20">
        <v>1</v>
      </c>
      <c r="D5" s="20">
        <v>1</v>
      </c>
      <c r="E5" s="20">
        <v>2</v>
      </c>
    </row>
    <row r="6" spans="1:5" x14ac:dyDescent="0.2">
      <c r="A6" s="30" t="s">
        <v>79</v>
      </c>
      <c r="B6" s="19">
        <v>0</v>
      </c>
      <c r="C6" s="20">
        <v>1</v>
      </c>
      <c r="D6" s="20">
        <v>0</v>
      </c>
      <c r="E6" s="20">
        <v>1</v>
      </c>
    </row>
    <row r="7" spans="1:5" x14ac:dyDescent="0.2">
      <c r="A7" s="30" t="s">
        <v>80</v>
      </c>
      <c r="B7" s="19">
        <v>1</v>
      </c>
      <c r="C7" s="20">
        <v>0</v>
      </c>
      <c r="D7" s="20">
        <v>0</v>
      </c>
      <c r="E7" s="20">
        <v>1</v>
      </c>
    </row>
    <row r="8" spans="1:5" x14ac:dyDescent="0.2">
      <c r="A8" s="30" t="s">
        <v>81</v>
      </c>
      <c r="B8" s="19">
        <v>1</v>
      </c>
      <c r="C8" s="20">
        <v>1</v>
      </c>
      <c r="D8" s="20">
        <v>0</v>
      </c>
      <c r="E8" s="20">
        <v>2</v>
      </c>
    </row>
    <row r="9" spans="1:5" s="12" customFormat="1" x14ac:dyDescent="0.2">
      <c r="A9" s="32" t="s">
        <v>439</v>
      </c>
      <c r="B9" s="21">
        <f>SUM(B5:B8)</f>
        <v>2</v>
      </c>
      <c r="C9" s="21">
        <f t="shared" ref="C9:E9" si="0">SUM(C5:C8)</f>
        <v>3</v>
      </c>
      <c r="D9" s="21">
        <f t="shared" si="0"/>
        <v>1</v>
      </c>
      <c r="E9" s="21">
        <f t="shared" si="0"/>
        <v>6</v>
      </c>
    </row>
    <row r="10" spans="1:5" x14ac:dyDescent="0.2">
      <c r="A10" s="53"/>
      <c r="B10" s="18"/>
      <c r="C10" s="18"/>
      <c r="D10" s="18"/>
      <c r="E10" s="18"/>
    </row>
    <row r="11" spans="1:5" s="12" customFormat="1" x14ac:dyDescent="0.2">
      <c r="A11" s="49" t="s">
        <v>449</v>
      </c>
      <c r="B11" s="47"/>
      <c r="C11" s="47"/>
      <c r="D11" s="47"/>
      <c r="E11" s="47"/>
    </row>
    <row r="12" spans="1:5" x14ac:dyDescent="0.2">
      <c r="A12" s="30" t="s">
        <v>221</v>
      </c>
      <c r="B12" s="43">
        <v>7</v>
      </c>
      <c r="C12" s="13">
        <v>3</v>
      </c>
      <c r="D12" s="13">
        <v>0</v>
      </c>
      <c r="E12" s="13">
        <v>10</v>
      </c>
    </row>
    <row r="13" spans="1:5" x14ac:dyDescent="0.2">
      <c r="A13" s="30" t="s">
        <v>222</v>
      </c>
      <c r="B13" s="19">
        <v>1</v>
      </c>
      <c r="C13" s="20">
        <v>1</v>
      </c>
      <c r="D13" s="20">
        <v>0</v>
      </c>
      <c r="E13" s="20">
        <v>2</v>
      </c>
    </row>
    <row r="14" spans="1:5" x14ac:dyDescent="0.2">
      <c r="A14" s="30" t="s">
        <v>223</v>
      </c>
      <c r="B14" s="19">
        <v>1</v>
      </c>
      <c r="C14" s="20">
        <v>0</v>
      </c>
      <c r="D14" s="20">
        <v>0</v>
      </c>
      <c r="E14" s="20">
        <v>1</v>
      </c>
    </row>
    <row r="15" spans="1:5" x14ac:dyDescent="0.2">
      <c r="A15" s="30" t="s">
        <v>224</v>
      </c>
      <c r="B15" s="19">
        <v>2</v>
      </c>
      <c r="C15" s="20">
        <v>5</v>
      </c>
      <c r="D15" s="20">
        <v>0</v>
      </c>
      <c r="E15" s="20">
        <v>7</v>
      </c>
    </row>
    <row r="16" spans="1:5" x14ac:dyDescent="0.2">
      <c r="A16" s="30" t="s">
        <v>225</v>
      </c>
      <c r="B16" s="19">
        <v>2</v>
      </c>
      <c r="C16" s="20">
        <v>1</v>
      </c>
      <c r="D16" s="20">
        <v>0</v>
      </c>
      <c r="E16" s="20">
        <v>3</v>
      </c>
    </row>
    <row r="17" spans="1:5" x14ac:dyDescent="0.2">
      <c r="A17" s="30" t="s">
        <v>226</v>
      </c>
      <c r="B17" s="19">
        <v>2</v>
      </c>
      <c r="C17" s="20">
        <v>4</v>
      </c>
      <c r="D17" s="20">
        <v>0</v>
      </c>
      <c r="E17" s="20">
        <v>6</v>
      </c>
    </row>
    <row r="18" spans="1:5" x14ac:dyDescent="0.2">
      <c r="A18" s="30" t="s">
        <v>227</v>
      </c>
      <c r="B18" s="19">
        <v>3</v>
      </c>
      <c r="C18" s="20">
        <v>2</v>
      </c>
      <c r="D18" s="20">
        <v>0</v>
      </c>
      <c r="E18" s="20">
        <v>5</v>
      </c>
    </row>
    <row r="19" spans="1:5" x14ac:dyDescent="0.2">
      <c r="A19" s="30" t="s">
        <v>228</v>
      </c>
      <c r="B19" s="19">
        <v>0</v>
      </c>
      <c r="C19" s="20">
        <v>2</v>
      </c>
      <c r="D19" s="20">
        <v>0</v>
      </c>
      <c r="E19" s="20">
        <v>2</v>
      </c>
    </row>
    <row r="20" spans="1:5" x14ac:dyDescent="0.2">
      <c r="A20" s="30" t="s">
        <v>229</v>
      </c>
      <c r="B20" s="19">
        <v>2</v>
      </c>
      <c r="C20" s="20">
        <v>2</v>
      </c>
      <c r="D20" s="20">
        <v>0</v>
      </c>
      <c r="E20" s="20">
        <v>4</v>
      </c>
    </row>
    <row r="21" spans="1:5" x14ac:dyDescent="0.2">
      <c r="A21" s="30" t="s">
        <v>230</v>
      </c>
      <c r="B21" s="19">
        <v>0</v>
      </c>
      <c r="C21" s="20">
        <v>0</v>
      </c>
      <c r="D21" s="20">
        <v>0</v>
      </c>
      <c r="E21" s="20">
        <v>0</v>
      </c>
    </row>
    <row r="22" spans="1:5" s="12" customFormat="1" x14ac:dyDescent="0.2">
      <c r="A22" s="32" t="s">
        <v>450</v>
      </c>
      <c r="B22" s="41">
        <f>SUM(B12:B21)</f>
        <v>20</v>
      </c>
      <c r="C22" s="41">
        <f t="shared" ref="C22:E22" si="1">SUM(C12:C21)</f>
        <v>20</v>
      </c>
      <c r="D22" s="41">
        <f t="shared" si="1"/>
        <v>0</v>
      </c>
      <c r="E22" s="41">
        <f t="shared" si="1"/>
        <v>40</v>
      </c>
    </row>
    <row r="23" spans="1:5" x14ac:dyDescent="0.2">
      <c r="A23" s="48"/>
      <c r="B23" s="46"/>
      <c r="C23" s="46"/>
      <c r="D23" s="46"/>
      <c r="E23" s="46"/>
    </row>
    <row r="24" spans="1:5" s="12" customFormat="1" x14ac:dyDescent="0.2">
      <c r="A24" s="49" t="s">
        <v>475</v>
      </c>
      <c r="B24" s="47"/>
      <c r="C24" s="47"/>
      <c r="D24" s="47"/>
      <c r="E24" s="47"/>
    </row>
    <row r="25" spans="1:5" x14ac:dyDescent="0.2">
      <c r="A25" s="30" t="s">
        <v>323</v>
      </c>
      <c r="B25" s="19">
        <v>5</v>
      </c>
      <c r="C25" s="20">
        <v>6</v>
      </c>
      <c r="D25" s="20">
        <v>2</v>
      </c>
      <c r="E25" s="20">
        <v>13</v>
      </c>
    </row>
    <row r="26" spans="1:5" x14ac:dyDescent="0.2">
      <c r="A26" s="30" t="s">
        <v>324</v>
      </c>
      <c r="B26" s="19">
        <v>3</v>
      </c>
      <c r="C26" s="20">
        <v>1</v>
      </c>
      <c r="D26" s="20">
        <v>0</v>
      </c>
      <c r="E26" s="20">
        <v>4</v>
      </c>
    </row>
    <row r="27" spans="1:5" s="12" customFormat="1" x14ac:dyDescent="0.2">
      <c r="A27" s="32" t="s">
        <v>476</v>
      </c>
      <c r="B27" s="21">
        <f>SUM(B25:B26)</f>
        <v>8</v>
      </c>
      <c r="C27" s="21">
        <f t="shared" ref="C27:E27" si="2">SUM(C25:C26)</f>
        <v>7</v>
      </c>
      <c r="D27" s="21">
        <f t="shared" si="2"/>
        <v>2</v>
      </c>
      <c r="E27" s="21">
        <f t="shared" si="2"/>
        <v>17</v>
      </c>
    </row>
    <row r="28" spans="1:5" s="12" customFormat="1" x14ac:dyDescent="0.2">
      <c r="A28" s="48"/>
      <c r="B28" s="50"/>
      <c r="C28" s="50"/>
      <c r="D28" s="50"/>
      <c r="E28" s="50"/>
    </row>
    <row r="29" spans="1:5" s="12" customFormat="1" x14ac:dyDescent="0.2">
      <c r="A29" s="25"/>
      <c r="B29" s="17"/>
      <c r="C29" s="17"/>
      <c r="D29" s="17"/>
      <c r="E29" s="17"/>
    </row>
    <row r="30" spans="1:5" s="12" customFormat="1" x14ac:dyDescent="0.2">
      <c r="A30" s="25"/>
      <c r="B30" s="17"/>
      <c r="C30" s="17"/>
      <c r="D30" s="17"/>
      <c r="E30" s="17"/>
    </row>
    <row r="31" spans="1:5" s="12" customFormat="1" x14ac:dyDescent="0.2">
      <c r="A31" s="61" t="s">
        <v>493</v>
      </c>
      <c r="B31" s="61"/>
      <c r="C31" s="61"/>
      <c r="D31" s="61"/>
      <c r="E31" s="61"/>
    </row>
    <row r="32" spans="1:5" s="12" customFormat="1" x14ac:dyDescent="0.2">
      <c r="A32" s="62" t="s">
        <v>490</v>
      </c>
      <c r="B32" s="62"/>
      <c r="C32" s="62"/>
      <c r="D32" s="62"/>
      <c r="E32" s="62"/>
    </row>
    <row r="33" spans="1:5" s="12" customFormat="1" x14ac:dyDescent="0.2">
      <c r="A33" s="25"/>
      <c r="B33" s="17"/>
      <c r="C33" s="17"/>
      <c r="D33" s="17"/>
      <c r="E33" s="17"/>
    </row>
    <row r="34" spans="1:5" x14ac:dyDescent="0.2">
      <c r="A34" s="57" t="s">
        <v>438</v>
      </c>
      <c r="B34" s="22">
        <f>B9</f>
        <v>2</v>
      </c>
      <c r="C34" s="22">
        <f>C9</f>
        <v>3</v>
      </c>
      <c r="D34" s="22">
        <f>D9</f>
        <v>1</v>
      </c>
      <c r="E34" s="22">
        <f>E9</f>
        <v>6</v>
      </c>
    </row>
    <row r="35" spans="1:5" x14ac:dyDescent="0.2">
      <c r="A35" s="32" t="s">
        <v>449</v>
      </c>
      <c r="B35" s="22">
        <f>B22</f>
        <v>20</v>
      </c>
      <c r="C35" s="22">
        <f>C22</f>
        <v>20</v>
      </c>
      <c r="D35" s="22">
        <f>D22</f>
        <v>0</v>
      </c>
      <c r="E35" s="22">
        <f>E22</f>
        <v>40</v>
      </c>
    </row>
    <row r="36" spans="1:5" x14ac:dyDescent="0.2">
      <c r="A36" s="32" t="s">
        <v>475</v>
      </c>
      <c r="B36" s="22">
        <f>B27</f>
        <v>8</v>
      </c>
      <c r="C36" s="22">
        <f>C27</f>
        <v>7</v>
      </c>
      <c r="D36" s="22">
        <f>D27</f>
        <v>2</v>
      </c>
      <c r="E36" s="22">
        <f>E27</f>
        <v>17</v>
      </c>
    </row>
    <row r="37" spans="1:5" x14ac:dyDescent="0.2">
      <c r="A37" s="26"/>
      <c r="B37" s="17"/>
      <c r="C37" s="47"/>
      <c r="D37" s="47"/>
      <c r="E37" s="47"/>
    </row>
    <row r="38" spans="1:5" x14ac:dyDescent="0.2">
      <c r="A38" s="32" t="s">
        <v>492</v>
      </c>
      <c r="B38" s="22">
        <f>SUM(B34:B36)</f>
        <v>30</v>
      </c>
      <c r="C38" s="22">
        <f t="shared" ref="C38:E38" si="3">SUM(C34:C36)</f>
        <v>30</v>
      </c>
      <c r="D38" s="22">
        <f t="shared" si="3"/>
        <v>3</v>
      </c>
      <c r="E38" s="22">
        <f t="shared" si="3"/>
        <v>63</v>
      </c>
    </row>
    <row r="39" spans="1:5" x14ac:dyDescent="0.2">
      <c r="A39" s="26"/>
      <c r="B39" s="17"/>
      <c r="C39" s="47"/>
      <c r="D39" s="47"/>
      <c r="E39" s="47"/>
    </row>
    <row r="40" spans="1:5" x14ac:dyDescent="0.2">
      <c r="A40" s="32" t="s">
        <v>489</v>
      </c>
      <c r="B40" s="22"/>
      <c r="C40" s="22"/>
      <c r="D40" s="22"/>
      <c r="E40" s="22"/>
    </row>
    <row r="41" spans="1:5" x14ac:dyDescent="0.2">
      <c r="A41" s="24"/>
      <c r="E41" s="11"/>
    </row>
    <row r="42" spans="1:5" x14ac:dyDescent="0.2">
      <c r="A42" s="24"/>
      <c r="E42" s="11"/>
    </row>
    <row r="43" spans="1:5" x14ac:dyDescent="0.2">
      <c r="A43" s="24"/>
      <c r="E43" s="11"/>
    </row>
    <row r="44" spans="1:5" x14ac:dyDescent="0.2">
      <c r="A44" s="24"/>
      <c r="E44" s="11"/>
    </row>
    <row r="45" spans="1:5" x14ac:dyDescent="0.2">
      <c r="A45" s="24"/>
      <c r="E45" s="11"/>
    </row>
    <row r="46" spans="1:5" x14ac:dyDescent="0.2">
      <c r="A46" s="24"/>
      <c r="E46" s="11"/>
    </row>
    <row r="47" spans="1:5" x14ac:dyDescent="0.2">
      <c r="A47" s="24"/>
      <c r="E47" s="11"/>
    </row>
    <row r="48" spans="1:5" x14ac:dyDescent="0.2">
      <c r="A48" s="24"/>
      <c r="E48" s="11"/>
    </row>
    <row r="49" spans="1:5" x14ac:dyDescent="0.2">
      <c r="A49" s="24"/>
      <c r="E49" s="11"/>
    </row>
    <row r="50" spans="1:5" x14ac:dyDescent="0.2">
      <c r="A50" s="24"/>
      <c r="E50" s="11"/>
    </row>
    <row r="51" spans="1:5" x14ac:dyDescent="0.2">
      <c r="A51" s="24"/>
      <c r="E51" s="11"/>
    </row>
    <row r="52" spans="1:5" x14ac:dyDescent="0.2">
      <c r="A52" s="24"/>
      <c r="E52" s="11"/>
    </row>
    <row r="53" spans="1:5" x14ac:dyDescent="0.2">
      <c r="A53" s="24"/>
      <c r="E53" s="11"/>
    </row>
    <row r="54" spans="1:5" x14ac:dyDescent="0.2">
      <c r="A54" s="24"/>
      <c r="E54" s="11"/>
    </row>
    <row r="55" spans="1:5" x14ac:dyDescent="0.2">
      <c r="A55" s="24"/>
      <c r="E55" s="11"/>
    </row>
    <row r="56" spans="1:5" x14ac:dyDescent="0.2">
      <c r="A56" s="24"/>
      <c r="E56" s="11"/>
    </row>
    <row r="57" spans="1:5" x14ac:dyDescent="0.2">
      <c r="A57" s="24"/>
      <c r="E57" s="11"/>
    </row>
    <row r="58" spans="1:5" x14ac:dyDescent="0.2">
      <c r="A58" s="24"/>
      <c r="E58" s="11"/>
    </row>
    <row r="59" spans="1:5" x14ac:dyDescent="0.2">
      <c r="A59" s="24"/>
      <c r="E59" s="11"/>
    </row>
    <row r="60" spans="1:5" x14ac:dyDescent="0.2">
      <c r="A60" s="24"/>
      <c r="E60" s="11"/>
    </row>
    <row r="61" spans="1:5" x14ac:dyDescent="0.2">
      <c r="A61" s="24"/>
      <c r="E61" s="11"/>
    </row>
    <row r="62" spans="1:5" x14ac:dyDescent="0.2">
      <c r="A62" s="24"/>
      <c r="E62" s="11"/>
    </row>
    <row r="63" spans="1:5" x14ac:dyDescent="0.2">
      <c r="A63" s="24"/>
      <c r="E63" s="11"/>
    </row>
    <row r="64" spans="1:5" x14ac:dyDescent="0.2">
      <c r="A64" s="24"/>
      <c r="E64" s="11"/>
    </row>
    <row r="65" spans="1:5" x14ac:dyDescent="0.2">
      <c r="A65" s="24"/>
      <c r="E65" s="11"/>
    </row>
    <row r="66" spans="1:5" x14ac:dyDescent="0.2">
      <c r="A66" s="24"/>
      <c r="E66" s="11"/>
    </row>
    <row r="67" spans="1:5" x14ac:dyDescent="0.2">
      <c r="A67" s="24"/>
      <c r="E67" s="11"/>
    </row>
  </sheetData>
  <mergeCells count="2">
    <mergeCell ref="A31:E31"/>
    <mergeCell ref="A32:E32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3"/>
  <sheetViews>
    <sheetView workbookViewId="0">
      <pane ySplit="2" topLeftCell="A3" activePane="bottomLeft" state="frozen"/>
      <selection activeCell="K43" sqref="K43"/>
      <selection pane="bottomLeft" activeCell="B24" sqref="B24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541</v>
      </c>
      <c r="B1" s="2" t="s">
        <v>530</v>
      </c>
      <c r="C1" s="2" t="s">
        <v>529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498</v>
      </c>
      <c r="C2" s="9" t="s">
        <v>499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s="12" customFormat="1" x14ac:dyDescent="0.2">
      <c r="A4" s="49" t="s">
        <v>463</v>
      </c>
      <c r="B4" s="47"/>
      <c r="C4" s="47"/>
      <c r="D4" s="47"/>
      <c r="E4" s="47"/>
    </row>
    <row r="5" spans="1:5" x14ac:dyDescent="0.2">
      <c r="A5" s="30" t="s">
        <v>255</v>
      </c>
      <c r="B5" s="19">
        <v>1</v>
      </c>
      <c r="C5" s="20">
        <v>2</v>
      </c>
      <c r="D5" s="20">
        <v>0</v>
      </c>
      <c r="E5" s="20">
        <v>3</v>
      </c>
    </row>
    <row r="6" spans="1:5" x14ac:dyDescent="0.2">
      <c r="A6" s="30" t="s">
        <v>256</v>
      </c>
      <c r="B6" s="19">
        <v>2</v>
      </c>
      <c r="C6" s="20">
        <v>1</v>
      </c>
      <c r="D6" s="20">
        <v>0</v>
      </c>
      <c r="E6" s="20">
        <v>3</v>
      </c>
    </row>
    <row r="7" spans="1:5" x14ac:dyDescent="0.2">
      <c r="A7" s="30" t="s">
        <v>257</v>
      </c>
      <c r="B7" s="19">
        <v>5</v>
      </c>
      <c r="C7" s="20">
        <v>5</v>
      </c>
      <c r="D7" s="20">
        <v>0</v>
      </c>
      <c r="E7" s="20">
        <v>10</v>
      </c>
    </row>
    <row r="8" spans="1:5" x14ac:dyDescent="0.2">
      <c r="A8" s="30" t="s">
        <v>258</v>
      </c>
      <c r="B8" s="19">
        <v>0</v>
      </c>
      <c r="C8" s="20">
        <v>0</v>
      </c>
      <c r="D8" s="20">
        <v>0</v>
      </c>
      <c r="E8" s="20">
        <v>0</v>
      </c>
    </row>
    <row r="9" spans="1:5" x14ac:dyDescent="0.2">
      <c r="A9" s="30" t="s">
        <v>259</v>
      </c>
      <c r="B9" s="19">
        <v>4</v>
      </c>
      <c r="C9" s="20">
        <v>3</v>
      </c>
      <c r="D9" s="20">
        <v>0</v>
      </c>
      <c r="E9" s="20">
        <v>7</v>
      </c>
    </row>
    <row r="10" spans="1:5" x14ac:dyDescent="0.2">
      <c r="A10" s="30" t="s">
        <v>260</v>
      </c>
      <c r="B10" s="19">
        <v>0</v>
      </c>
      <c r="C10" s="20">
        <v>2</v>
      </c>
      <c r="D10" s="20">
        <v>0</v>
      </c>
      <c r="E10" s="20">
        <v>2</v>
      </c>
    </row>
    <row r="11" spans="1:5" x14ac:dyDescent="0.2">
      <c r="A11" s="30" t="s">
        <v>261</v>
      </c>
      <c r="B11" s="19">
        <v>2</v>
      </c>
      <c r="C11" s="20">
        <v>1</v>
      </c>
      <c r="D11" s="20">
        <v>0</v>
      </c>
      <c r="E11" s="20">
        <v>3</v>
      </c>
    </row>
    <row r="12" spans="1:5" x14ac:dyDescent="0.2">
      <c r="A12" s="30" t="s">
        <v>262</v>
      </c>
      <c r="B12" s="19">
        <v>2</v>
      </c>
      <c r="C12" s="20">
        <v>2</v>
      </c>
      <c r="D12" s="20">
        <v>0</v>
      </c>
      <c r="E12" s="20">
        <v>4</v>
      </c>
    </row>
    <row r="13" spans="1:5" x14ac:dyDescent="0.2">
      <c r="A13" s="30" t="s">
        <v>263</v>
      </c>
      <c r="B13" s="19">
        <v>3</v>
      </c>
      <c r="C13" s="20">
        <v>1</v>
      </c>
      <c r="D13" s="20">
        <v>0</v>
      </c>
      <c r="E13" s="20">
        <v>4</v>
      </c>
    </row>
    <row r="14" spans="1:5" x14ac:dyDescent="0.2">
      <c r="A14" s="30" t="s">
        <v>264</v>
      </c>
      <c r="B14" s="19">
        <v>2</v>
      </c>
      <c r="C14" s="20">
        <v>0</v>
      </c>
      <c r="D14" s="20">
        <v>0</v>
      </c>
      <c r="E14" s="20">
        <v>2</v>
      </c>
    </row>
    <row r="15" spans="1:5" x14ac:dyDescent="0.2">
      <c r="A15" s="30" t="s">
        <v>265</v>
      </c>
      <c r="B15" s="19">
        <v>4</v>
      </c>
      <c r="C15" s="20">
        <v>0</v>
      </c>
      <c r="D15" s="20">
        <v>0</v>
      </c>
      <c r="E15" s="20">
        <v>4</v>
      </c>
    </row>
    <row r="16" spans="1:5" x14ac:dyDescent="0.2">
      <c r="A16" s="30" t="s">
        <v>266</v>
      </c>
      <c r="B16" s="19">
        <v>4</v>
      </c>
      <c r="C16" s="20">
        <v>1</v>
      </c>
      <c r="D16" s="20">
        <v>0</v>
      </c>
      <c r="E16" s="20">
        <v>5</v>
      </c>
    </row>
    <row r="17" spans="1:5" s="12" customFormat="1" x14ac:dyDescent="0.2">
      <c r="A17" s="32" t="s">
        <v>464</v>
      </c>
      <c r="B17" s="21">
        <f>SUM(B5:B16)</f>
        <v>29</v>
      </c>
      <c r="C17" s="21">
        <f t="shared" ref="C17:D17" si="0">SUM(C5:C16)</f>
        <v>18</v>
      </c>
      <c r="D17" s="21">
        <f t="shared" si="0"/>
        <v>0</v>
      </c>
      <c r="E17" s="22">
        <f t="shared" ref="E17" si="1">B17+C17+D17</f>
        <v>47</v>
      </c>
    </row>
    <row r="18" spans="1:5" x14ac:dyDescent="0.2">
      <c r="A18" s="48"/>
      <c r="B18" s="46"/>
      <c r="C18" s="46"/>
      <c r="D18" s="46"/>
      <c r="E18" s="46"/>
    </row>
    <row r="19" spans="1:5" x14ac:dyDescent="0.2">
      <c r="A19" s="61" t="s">
        <v>493</v>
      </c>
      <c r="B19" s="61"/>
      <c r="C19" s="61"/>
      <c r="D19" s="61"/>
      <c r="E19" s="61"/>
    </row>
    <row r="20" spans="1:5" x14ac:dyDescent="0.2">
      <c r="A20" s="62" t="s">
        <v>490</v>
      </c>
      <c r="B20" s="62"/>
      <c r="C20" s="62"/>
      <c r="D20" s="62"/>
      <c r="E20" s="62"/>
    </row>
    <row r="21" spans="1:5" x14ac:dyDescent="0.2">
      <c r="A21" s="32" t="s">
        <v>463</v>
      </c>
      <c r="B21" s="22">
        <f>B17</f>
        <v>29</v>
      </c>
      <c r="C21" s="22">
        <f>C17</f>
        <v>18</v>
      </c>
      <c r="D21" s="22">
        <f>D17</f>
        <v>0</v>
      </c>
      <c r="E21" s="22">
        <f>E17</f>
        <v>47</v>
      </c>
    </row>
    <row r="22" spans="1:5" x14ac:dyDescent="0.2">
      <c r="A22" s="26"/>
      <c r="B22" s="17"/>
      <c r="C22" s="17"/>
      <c r="D22" s="17"/>
      <c r="E22" s="17"/>
    </row>
    <row r="23" spans="1:5" x14ac:dyDescent="0.2">
      <c r="A23" s="26"/>
      <c r="B23" s="17"/>
      <c r="C23" s="17"/>
      <c r="D23" s="17"/>
      <c r="E23" s="17"/>
    </row>
    <row r="24" spans="1:5" x14ac:dyDescent="0.2">
      <c r="A24" s="32" t="s">
        <v>492</v>
      </c>
      <c r="B24" s="22">
        <f>SUM(B21:B21)</f>
        <v>29</v>
      </c>
      <c r="C24" s="22">
        <f>SUM(C21:C21)</f>
        <v>18</v>
      </c>
      <c r="D24" s="22">
        <f>SUM(D21:D21)</f>
        <v>0</v>
      </c>
      <c r="E24" s="22">
        <f>SUM(E21:E21)</f>
        <v>47</v>
      </c>
    </row>
    <row r="25" spans="1:5" x14ac:dyDescent="0.2">
      <c r="A25" s="26"/>
      <c r="B25" s="17"/>
      <c r="C25" s="47"/>
      <c r="D25" s="47"/>
      <c r="E25" s="47"/>
    </row>
    <row r="26" spans="1:5" x14ac:dyDescent="0.2">
      <c r="A26" s="32" t="s">
        <v>489</v>
      </c>
      <c r="B26" s="22"/>
      <c r="C26" s="22"/>
      <c r="D26" s="22"/>
      <c r="E26" s="22"/>
    </row>
    <row r="27" spans="1:5" x14ac:dyDescent="0.2">
      <c r="A27" s="24"/>
      <c r="E27" s="11"/>
    </row>
    <row r="28" spans="1:5" x14ac:dyDescent="0.2">
      <c r="A28" s="24"/>
      <c r="E28" s="11"/>
    </row>
    <row r="29" spans="1:5" x14ac:dyDescent="0.2">
      <c r="A29" s="24"/>
      <c r="E29" s="11"/>
    </row>
    <row r="30" spans="1:5" x14ac:dyDescent="0.2">
      <c r="A30" s="24"/>
      <c r="E30" s="11"/>
    </row>
    <row r="31" spans="1:5" x14ac:dyDescent="0.2">
      <c r="A31" s="24"/>
      <c r="E31" s="11"/>
    </row>
    <row r="32" spans="1:5" x14ac:dyDescent="0.2">
      <c r="A32" s="24"/>
      <c r="E32" s="11"/>
    </row>
    <row r="33" spans="1:5" x14ac:dyDescent="0.2">
      <c r="A33" s="24"/>
      <c r="E33" s="11"/>
    </row>
    <row r="34" spans="1:5" x14ac:dyDescent="0.2">
      <c r="A34" s="24"/>
      <c r="E34" s="11"/>
    </row>
    <row r="35" spans="1:5" x14ac:dyDescent="0.2">
      <c r="A35" s="24"/>
      <c r="E35" s="11"/>
    </row>
    <row r="36" spans="1:5" x14ac:dyDescent="0.2">
      <c r="A36" s="24"/>
      <c r="E36" s="11"/>
    </row>
    <row r="37" spans="1:5" x14ac:dyDescent="0.2">
      <c r="A37" s="24"/>
      <c r="E37" s="11"/>
    </row>
    <row r="38" spans="1:5" x14ac:dyDescent="0.2">
      <c r="A38" s="24"/>
      <c r="E38" s="11"/>
    </row>
    <row r="39" spans="1:5" x14ac:dyDescent="0.2">
      <c r="A39" s="24"/>
      <c r="E39" s="11"/>
    </row>
    <row r="40" spans="1:5" x14ac:dyDescent="0.2">
      <c r="A40" s="24"/>
      <c r="E40" s="11"/>
    </row>
    <row r="41" spans="1:5" x14ac:dyDescent="0.2">
      <c r="A41" s="24"/>
      <c r="E41" s="11"/>
    </row>
    <row r="42" spans="1:5" x14ac:dyDescent="0.2">
      <c r="A42" s="24"/>
      <c r="E42" s="11"/>
    </row>
    <row r="43" spans="1:5" x14ac:dyDescent="0.2">
      <c r="A43" s="24"/>
      <c r="E43" s="11"/>
    </row>
    <row r="44" spans="1:5" x14ac:dyDescent="0.2">
      <c r="A44" s="24"/>
      <c r="E44" s="11"/>
    </row>
    <row r="45" spans="1:5" x14ac:dyDescent="0.2">
      <c r="A45" s="24"/>
      <c r="E45" s="11"/>
    </row>
    <row r="46" spans="1:5" x14ac:dyDescent="0.2">
      <c r="A46" s="24"/>
      <c r="E46" s="11"/>
    </row>
    <row r="47" spans="1:5" x14ac:dyDescent="0.2">
      <c r="A47" s="24"/>
      <c r="E47" s="11"/>
    </row>
    <row r="48" spans="1:5" x14ac:dyDescent="0.2">
      <c r="A48" s="24"/>
      <c r="E48" s="11"/>
    </row>
    <row r="49" spans="1:5" x14ac:dyDescent="0.2">
      <c r="A49" s="24"/>
      <c r="E49" s="11"/>
    </row>
    <row r="50" spans="1:5" x14ac:dyDescent="0.2">
      <c r="A50" s="24"/>
      <c r="E50" s="11"/>
    </row>
    <row r="51" spans="1:5" x14ac:dyDescent="0.2">
      <c r="A51" s="24"/>
      <c r="E51" s="11"/>
    </row>
    <row r="52" spans="1:5" x14ac:dyDescent="0.2">
      <c r="A52" s="24"/>
      <c r="E52" s="11"/>
    </row>
    <row r="53" spans="1:5" x14ac:dyDescent="0.2">
      <c r="A53" s="24"/>
      <c r="E53" s="11"/>
    </row>
  </sheetData>
  <mergeCells count="2">
    <mergeCell ref="A19:E19"/>
    <mergeCell ref="A20:E20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3"/>
  <sheetViews>
    <sheetView workbookViewId="0">
      <pane ySplit="2" topLeftCell="A3" activePane="bottomLeft" state="frozen"/>
      <selection activeCell="K43" sqref="K43"/>
      <selection pane="bottomLeft" activeCell="H12" sqref="H12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575</v>
      </c>
      <c r="B1" s="2" t="s">
        <v>532</v>
      </c>
      <c r="C1" s="2" t="s">
        <v>533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498</v>
      </c>
      <c r="C2" s="9" t="s">
        <v>499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s="12" customFormat="1" x14ac:dyDescent="0.2">
      <c r="A4" s="49" t="s">
        <v>463</v>
      </c>
      <c r="B4" s="47"/>
      <c r="C4" s="47"/>
      <c r="D4" s="47"/>
      <c r="E4" s="47"/>
    </row>
    <row r="5" spans="1:5" x14ac:dyDescent="0.2">
      <c r="A5" s="30" t="s">
        <v>255</v>
      </c>
      <c r="B5" s="19">
        <v>1</v>
      </c>
      <c r="C5" s="20">
        <v>2</v>
      </c>
      <c r="D5" s="20">
        <v>0</v>
      </c>
      <c r="E5" s="20">
        <v>3</v>
      </c>
    </row>
    <row r="6" spans="1:5" x14ac:dyDescent="0.2">
      <c r="A6" s="30" t="s">
        <v>256</v>
      </c>
      <c r="B6" s="19">
        <v>0</v>
      </c>
      <c r="C6" s="20">
        <v>3</v>
      </c>
      <c r="D6" s="20">
        <v>0</v>
      </c>
      <c r="E6" s="20">
        <v>3</v>
      </c>
    </row>
    <row r="7" spans="1:5" x14ac:dyDescent="0.2">
      <c r="A7" s="30" t="s">
        <v>257</v>
      </c>
      <c r="B7" s="19">
        <v>5</v>
      </c>
      <c r="C7" s="20">
        <v>5</v>
      </c>
      <c r="D7" s="20">
        <v>0</v>
      </c>
      <c r="E7" s="20">
        <v>10</v>
      </c>
    </row>
    <row r="8" spans="1:5" x14ac:dyDescent="0.2">
      <c r="A8" s="30" t="s">
        <v>258</v>
      </c>
      <c r="B8" s="19">
        <v>0</v>
      </c>
      <c r="C8" s="20">
        <v>0</v>
      </c>
      <c r="D8" s="20">
        <v>0</v>
      </c>
      <c r="E8" s="20">
        <v>0</v>
      </c>
    </row>
    <row r="9" spans="1:5" x14ac:dyDescent="0.2">
      <c r="A9" s="30" t="s">
        <v>259</v>
      </c>
      <c r="B9" s="19">
        <v>1</v>
      </c>
      <c r="C9" s="20">
        <v>5</v>
      </c>
      <c r="D9" s="20">
        <v>1</v>
      </c>
      <c r="E9" s="20">
        <v>7</v>
      </c>
    </row>
    <row r="10" spans="1:5" x14ac:dyDescent="0.2">
      <c r="A10" s="30" t="s">
        <v>260</v>
      </c>
      <c r="B10" s="19">
        <v>2</v>
      </c>
      <c r="C10" s="20">
        <v>0</v>
      </c>
      <c r="D10" s="20">
        <v>0</v>
      </c>
      <c r="E10" s="20">
        <v>2</v>
      </c>
    </row>
    <row r="11" spans="1:5" x14ac:dyDescent="0.2">
      <c r="A11" s="30" t="s">
        <v>261</v>
      </c>
      <c r="B11" s="19">
        <v>0</v>
      </c>
      <c r="C11" s="20">
        <v>3</v>
      </c>
      <c r="D11" s="20">
        <v>0</v>
      </c>
      <c r="E11" s="20">
        <v>3</v>
      </c>
    </row>
    <row r="12" spans="1:5" x14ac:dyDescent="0.2">
      <c r="A12" s="30" t="s">
        <v>262</v>
      </c>
      <c r="B12" s="19">
        <v>0</v>
      </c>
      <c r="C12" s="20">
        <v>4</v>
      </c>
      <c r="D12" s="20">
        <v>0</v>
      </c>
      <c r="E12" s="20">
        <v>4</v>
      </c>
    </row>
    <row r="13" spans="1:5" x14ac:dyDescent="0.2">
      <c r="A13" s="30" t="s">
        <v>263</v>
      </c>
      <c r="B13" s="19">
        <v>1</v>
      </c>
      <c r="C13" s="20">
        <v>2</v>
      </c>
      <c r="D13" s="20">
        <v>1</v>
      </c>
      <c r="E13" s="20">
        <v>4</v>
      </c>
    </row>
    <row r="14" spans="1:5" x14ac:dyDescent="0.2">
      <c r="A14" s="30" t="s">
        <v>264</v>
      </c>
      <c r="B14" s="19">
        <v>0</v>
      </c>
      <c r="C14" s="20">
        <v>2</v>
      </c>
      <c r="D14" s="20">
        <v>0</v>
      </c>
      <c r="E14" s="20">
        <v>2</v>
      </c>
    </row>
    <row r="15" spans="1:5" x14ac:dyDescent="0.2">
      <c r="A15" s="30" t="s">
        <v>265</v>
      </c>
      <c r="B15" s="19">
        <v>1</v>
      </c>
      <c r="C15" s="20">
        <v>2</v>
      </c>
      <c r="D15" s="20">
        <v>1</v>
      </c>
      <c r="E15" s="20">
        <v>4</v>
      </c>
    </row>
    <row r="16" spans="1:5" x14ac:dyDescent="0.2">
      <c r="A16" s="30" t="s">
        <v>266</v>
      </c>
      <c r="B16" s="19">
        <v>1</v>
      </c>
      <c r="C16" s="20">
        <v>4</v>
      </c>
      <c r="D16" s="20">
        <v>0</v>
      </c>
      <c r="E16" s="20">
        <v>5</v>
      </c>
    </row>
    <row r="17" spans="1:5" s="12" customFormat="1" x14ac:dyDescent="0.2">
      <c r="A17" s="32" t="s">
        <v>464</v>
      </c>
      <c r="B17" s="21">
        <f>SUM(B5:B16)</f>
        <v>12</v>
      </c>
      <c r="C17" s="21">
        <f t="shared" ref="C17:D17" si="0">SUM(C5:C16)</f>
        <v>32</v>
      </c>
      <c r="D17" s="21">
        <f t="shared" si="0"/>
        <v>3</v>
      </c>
      <c r="E17" s="22">
        <f t="shared" ref="E17" si="1">B17+C17+D17</f>
        <v>47</v>
      </c>
    </row>
    <row r="18" spans="1:5" x14ac:dyDescent="0.2">
      <c r="A18" s="48"/>
      <c r="B18" s="46"/>
      <c r="C18" s="46"/>
      <c r="D18" s="46"/>
      <c r="E18" s="46"/>
    </row>
    <row r="19" spans="1:5" x14ac:dyDescent="0.2">
      <c r="A19" s="61" t="s">
        <v>502</v>
      </c>
      <c r="B19" s="61"/>
      <c r="C19" s="61"/>
      <c r="D19" s="61"/>
      <c r="E19" s="61"/>
    </row>
    <row r="20" spans="1:5" x14ac:dyDescent="0.2">
      <c r="A20" s="62" t="s">
        <v>490</v>
      </c>
      <c r="B20" s="62"/>
      <c r="C20" s="62"/>
      <c r="D20" s="62"/>
      <c r="E20" s="62"/>
    </row>
    <row r="21" spans="1:5" x14ac:dyDescent="0.2">
      <c r="A21" s="32" t="s">
        <v>463</v>
      </c>
      <c r="B21" s="22">
        <f>B17</f>
        <v>12</v>
      </c>
      <c r="C21" s="22">
        <f>C17</f>
        <v>32</v>
      </c>
      <c r="D21" s="22">
        <f>D17</f>
        <v>3</v>
      </c>
      <c r="E21" s="22">
        <f>E17</f>
        <v>47</v>
      </c>
    </row>
    <row r="22" spans="1:5" x14ac:dyDescent="0.2">
      <c r="A22" s="26"/>
      <c r="B22" s="17"/>
      <c r="C22" s="17"/>
      <c r="D22" s="17"/>
      <c r="E22" s="17"/>
    </row>
    <row r="23" spans="1:5" x14ac:dyDescent="0.2">
      <c r="A23" s="26"/>
      <c r="B23" s="17"/>
      <c r="C23" s="17"/>
      <c r="D23" s="17"/>
      <c r="E23" s="17"/>
    </row>
    <row r="24" spans="1:5" x14ac:dyDescent="0.2">
      <c r="A24" s="32" t="s">
        <v>492</v>
      </c>
      <c r="B24" s="22">
        <f>SUM(B21:B21)</f>
        <v>12</v>
      </c>
      <c r="C24" s="22">
        <f>SUM(C21:C21)</f>
        <v>32</v>
      </c>
      <c r="D24" s="22">
        <f>SUM(D21:D21)</f>
        <v>3</v>
      </c>
      <c r="E24" s="22">
        <f>SUM(E21:E21)</f>
        <v>47</v>
      </c>
    </row>
    <row r="25" spans="1:5" x14ac:dyDescent="0.2">
      <c r="A25" s="26"/>
      <c r="B25" s="17"/>
      <c r="C25" s="47"/>
      <c r="D25" s="47"/>
      <c r="E25" s="47"/>
    </row>
    <row r="26" spans="1:5" x14ac:dyDescent="0.2">
      <c r="A26" s="32" t="s">
        <v>489</v>
      </c>
      <c r="B26" s="22"/>
      <c r="C26" s="22"/>
      <c r="D26" s="22"/>
      <c r="E26" s="22"/>
    </row>
    <row r="27" spans="1:5" x14ac:dyDescent="0.2">
      <c r="A27" s="24"/>
      <c r="E27" s="11"/>
    </row>
    <row r="28" spans="1:5" x14ac:dyDescent="0.2">
      <c r="A28" s="24"/>
      <c r="E28" s="11"/>
    </row>
    <row r="29" spans="1:5" x14ac:dyDescent="0.2">
      <c r="A29" s="24"/>
      <c r="E29" s="11"/>
    </row>
    <row r="30" spans="1:5" x14ac:dyDescent="0.2">
      <c r="A30" s="24"/>
      <c r="E30" s="11"/>
    </row>
    <row r="31" spans="1:5" x14ac:dyDescent="0.2">
      <c r="A31" s="24"/>
      <c r="E31" s="11"/>
    </row>
    <row r="32" spans="1:5" x14ac:dyDescent="0.2">
      <c r="A32" s="24"/>
      <c r="E32" s="11"/>
    </row>
    <row r="33" spans="1:5" x14ac:dyDescent="0.2">
      <c r="A33" s="24"/>
      <c r="E33" s="11"/>
    </row>
    <row r="34" spans="1:5" x14ac:dyDescent="0.2">
      <c r="A34" s="24"/>
      <c r="E34" s="11"/>
    </row>
    <row r="35" spans="1:5" x14ac:dyDescent="0.2">
      <c r="A35" s="24"/>
      <c r="E35" s="11"/>
    </row>
    <row r="36" spans="1:5" x14ac:dyDescent="0.2">
      <c r="A36" s="24"/>
      <c r="E36" s="11"/>
    </row>
    <row r="37" spans="1:5" x14ac:dyDescent="0.2">
      <c r="A37" s="24"/>
      <c r="E37" s="11"/>
    </row>
    <row r="38" spans="1:5" x14ac:dyDescent="0.2">
      <c r="A38" s="24"/>
      <c r="E38" s="11"/>
    </row>
    <row r="39" spans="1:5" x14ac:dyDescent="0.2">
      <c r="A39" s="24"/>
      <c r="E39" s="11"/>
    </row>
    <row r="40" spans="1:5" x14ac:dyDescent="0.2">
      <c r="A40" s="24"/>
      <c r="E40" s="11"/>
    </row>
    <row r="41" spans="1:5" x14ac:dyDescent="0.2">
      <c r="A41" s="24"/>
      <c r="E41" s="11"/>
    </row>
    <row r="42" spans="1:5" x14ac:dyDescent="0.2">
      <c r="A42" s="24"/>
      <c r="E42" s="11"/>
    </row>
    <row r="43" spans="1:5" x14ac:dyDescent="0.2">
      <c r="A43" s="24"/>
      <c r="E43" s="11"/>
    </row>
    <row r="44" spans="1:5" x14ac:dyDescent="0.2">
      <c r="A44" s="24"/>
      <c r="E44" s="11"/>
    </row>
    <row r="45" spans="1:5" x14ac:dyDescent="0.2">
      <c r="A45" s="24"/>
      <c r="E45" s="11"/>
    </row>
    <row r="46" spans="1:5" x14ac:dyDescent="0.2">
      <c r="A46" s="24"/>
      <c r="E46" s="11"/>
    </row>
    <row r="47" spans="1:5" x14ac:dyDescent="0.2">
      <c r="A47" s="24"/>
      <c r="E47" s="11"/>
    </row>
    <row r="48" spans="1:5" x14ac:dyDescent="0.2">
      <c r="A48" s="24"/>
      <c r="E48" s="11"/>
    </row>
    <row r="49" spans="1:5" x14ac:dyDescent="0.2">
      <c r="A49" s="24"/>
      <c r="E49" s="11"/>
    </row>
    <row r="50" spans="1:5" x14ac:dyDescent="0.2">
      <c r="A50" s="24"/>
      <c r="E50" s="11"/>
    </row>
    <row r="51" spans="1:5" x14ac:dyDescent="0.2">
      <c r="A51" s="24"/>
      <c r="E51" s="11"/>
    </row>
    <row r="52" spans="1:5" x14ac:dyDescent="0.2">
      <c r="A52" s="24"/>
      <c r="E52" s="11"/>
    </row>
    <row r="53" spans="1:5" x14ac:dyDescent="0.2">
      <c r="A53" s="24"/>
      <c r="E53" s="11"/>
    </row>
  </sheetData>
  <mergeCells count="2">
    <mergeCell ref="A20:E20"/>
    <mergeCell ref="A19:E19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2"/>
  <sheetViews>
    <sheetView workbookViewId="0">
      <pane ySplit="2" topLeftCell="A12" activePane="bottomLeft" state="frozen"/>
      <selection activeCell="K43" sqref="K43"/>
      <selection pane="bottomLeft" sqref="A1:XFD1048576"/>
    </sheetView>
  </sheetViews>
  <sheetFormatPr defaultRowHeight="12" x14ac:dyDescent="0.2"/>
  <cols>
    <col min="1" max="1" width="21.7109375" style="11" bestFit="1" customWidth="1"/>
    <col min="2" max="7" width="9.140625" style="24"/>
    <col min="8" max="16384" width="9.140625" style="11"/>
  </cols>
  <sheetData>
    <row r="1" spans="1:7" ht="120.75" customHeight="1" x14ac:dyDescent="0.2">
      <c r="A1" s="1" t="s">
        <v>546</v>
      </c>
      <c r="B1" s="2" t="s">
        <v>542</v>
      </c>
      <c r="C1" s="2" t="s">
        <v>543</v>
      </c>
      <c r="D1" s="2" t="s">
        <v>544</v>
      </c>
      <c r="E1" s="2" t="s">
        <v>545</v>
      </c>
      <c r="F1" s="2" t="s">
        <v>401</v>
      </c>
      <c r="G1" s="3" t="s">
        <v>400</v>
      </c>
    </row>
    <row r="2" spans="1:7" x14ac:dyDescent="0.2">
      <c r="A2" s="5">
        <v>2016</v>
      </c>
      <c r="B2" s="9" t="s">
        <v>500</v>
      </c>
      <c r="C2" s="9" t="s">
        <v>501</v>
      </c>
      <c r="D2" s="9" t="s">
        <v>503</v>
      </c>
      <c r="E2" s="9" t="s">
        <v>504</v>
      </c>
      <c r="F2" s="17"/>
      <c r="G2" s="17"/>
    </row>
    <row r="3" spans="1:7" x14ac:dyDescent="0.2">
      <c r="A3" s="53"/>
      <c r="B3" s="18"/>
      <c r="C3" s="18"/>
      <c r="D3" s="18"/>
      <c r="E3" s="18"/>
      <c r="F3" s="46"/>
      <c r="G3" s="50"/>
    </row>
    <row r="4" spans="1:7" x14ac:dyDescent="0.2">
      <c r="A4" s="54" t="s">
        <v>440</v>
      </c>
      <c r="B4" s="18"/>
      <c r="C4" s="18"/>
      <c r="D4" s="18"/>
      <c r="E4" s="18"/>
      <c r="F4" s="56"/>
      <c r="G4" s="47"/>
    </row>
    <row r="5" spans="1:7" x14ac:dyDescent="0.2">
      <c r="A5" s="44" t="s">
        <v>82</v>
      </c>
      <c r="B5" s="20">
        <v>3</v>
      </c>
      <c r="C5" s="20">
        <v>3</v>
      </c>
      <c r="D5" s="20">
        <v>1</v>
      </c>
      <c r="E5" s="20">
        <v>1</v>
      </c>
      <c r="F5" s="20">
        <v>0</v>
      </c>
      <c r="G5" s="20">
        <v>8</v>
      </c>
    </row>
    <row r="6" spans="1:7" x14ac:dyDescent="0.2">
      <c r="A6" s="30" t="s">
        <v>83</v>
      </c>
      <c r="B6" s="19">
        <v>2</v>
      </c>
      <c r="C6" s="19">
        <v>3</v>
      </c>
      <c r="D6" s="19">
        <v>0</v>
      </c>
      <c r="E6" s="20">
        <v>1</v>
      </c>
      <c r="F6" s="20">
        <v>2</v>
      </c>
      <c r="G6" s="20">
        <v>8</v>
      </c>
    </row>
    <row r="7" spans="1:7" x14ac:dyDescent="0.2">
      <c r="A7" s="30" t="s">
        <v>84</v>
      </c>
      <c r="B7" s="19">
        <v>0</v>
      </c>
      <c r="C7" s="19">
        <v>0</v>
      </c>
      <c r="D7" s="19">
        <v>0</v>
      </c>
      <c r="E7" s="20">
        <v>0</v>
      </c>
      <c r="F7" s="20">
        <v>0</v>
      </c>
      <c r="G7" s="20">
        <v>0</v>
      </c>
    </row>
    <row r="8" spans="1:7" x14ac:dyDescent="0.2">
      <c r="A8" s="30" t="s">
        <v>85</v>
      </c>
      <c r="B8" s="19">
        <v>5</v>
      </c>
      <c r="C8" s="19">
        <v>5</v>
      </c>
      <c r="D8" s="19">
        <v>4</v>
      </c>
      <c r="E8" s="20">
        <v>9</v>
      </c>
      <c r="F8" s="20">
        <v>3</v>
      </c>
      <c r="G8" s="20">
        <v>26</v>
      </c>
    </row>
    <row r="9" spans="1:7" x14ac:dyDescent="0.2">
      <c r="A9" s="30" t="s">
        <v>86</v>
      </c>
      <c r="B9" s="19">
        <v>2</v>
      </c>
      <c r="C9" s="19">
        <v>2</v>
      </c>
      <c r="D9" s="19">
        <v>4</v>
      </c>
      <c r="E9" s="20">
        <v>5</v>
      </c>
      <c r="F9" s="20">
        <v>1</v>
      </c>
      <c r="G9" s="20">
        <v>14</v>
      </c>
    </row>
    <row r="10" spans="1:7" x14ac:dyDescent="0.2">
      <c r="A10" s="30" t="s">
        <v>87</v>
      </c>
      <c r="B10" s="19">
        <v>3</v>
      </c>
      <c r="C10" s="19">
        <v>2</v>
      </c>
      <c r="D10" s="19">
        <v>3</v>
      </c>
      <c r="E10" s="20">
        <v>4</v>
      </c>
      <c r="F10" s="20">
        <v>4</v>
      </c>
      <c r="G10" s="20">
        <v>16</v>
      </c>
    </row>
    <row r="11" spans="1:7" x14ac:dyDescent="0.2">
      <c r="A11" s="30" t="s">
        <v>88</v>
      </c>
      <c r="B11" s="19">
        <v>0</v>
      </c>
      <c r="C11" s="19">
        <v>1</v>
      </c>
      <c r="D11" s="19">
        <v>0</v>
      </c>
      <c r="E11" s="20">
        <v>1</v>
      </c>
      <c r="F11" s="20">
        <v>2</v>
      </c>
      <c r="G11" s="20">
        <v>4</v>
      </c>
    </row>
    <row r="12" spans="1:7" x14ac:dyDescent="0.2">
      <c r="A12" s="30" t="s">
        <v>89</v>
      </c>
      <c r="B12" s="19">
        <v>1</v>
      </c>
      <c r="C12" s="19">
        <v>0</v>
      </c>
      <c r="D12" s="19">
        <v>1</v>
      </c>
      <c r="E12" s="20">
        <v>1</v>
      </c>
      <c r="F12" s="20">
        <v>1</v>
      </c>
      <c r="G12" s="20">
        <v>4</v>
      </c>
    </row>
    <row r="13" spans="1:7" x14ac:dyDescent="0.2">
      <c r="A13" s="30" t="s">
        <v>90</v>
      </c>
      <c r="B13" s="19">
        <v>1</v>
      </c>
      <c r="C13" s="19">
        <v>1</v>
      </c>
      <c r="D13" s="19">
        <v>2</v>
      </c>
      <c r="E13" s="20">
        <v>3</v>
      </c>
      <c r="F13" s="20">
        <v>1</v>
      </c>
      <c r="G13" s="20">
        <v>8</v>
      </c>
    </row>
    <row r="14" spans="1:7" x14ac:dyDescent="0.2">
      <c r="A14" s="30" t="s">
        <v>91</v>
      </c>
      <c r="B14" s="19">
        <v>3</v>
      </c>
      <c r="C14" s="19">
        <v>0</v>
      </c>
      <c r="D14" s="19">
        <v>2</v>
      </c>
      <c r="E14" s="20">
        <v>1</v>
      </c>
      <c r="F14" s="20">
        <v>2</v>
      </c>
      <c r="G14" s="20">
        <v>8</v>
      </c>
    </row>
    <row r="15" spans="1:7" x14ac:dyDescent="0.2">
      <c r="A15" s="30" t="s">
        <v>92</v>
      </c>
      <c r="B15" s="19">
        <v>4</v>
      </c>
      <c r="C15" s="19">
        <v>3</v>
      </c>
      <c r="D15" s="19">
        <v>1</v>
      </c>
      <c r="E15" s="20">
        <v>2</v>
      </c>
      <c r="F15" s="20">
        <v>0</v>
      </c>
      <c r="G15" s="20">
        <v>10</v>
      </c>
    </row>
    <row r="16" spans="1:7" x14ac:dyDescent="0.2">
      <c r="A16" s="30" t="s">
        <v>93</v>
      </c>
      <c r="B16" s="19">
        <v>5</v>
      </c>
      <c r="C16" s="19">
        <v>2</v>
      </c>
      <c r="D16" s="19">
        <v>7</v>
      </c>
      <c r="E16" s="20">
        <v>8</v>
      </c>
      <c r="F16" s="20">
        <v>4</v>
      </c>
      <c r="G16" s="20">
        <v>26</v>
      </c>
    </row>
    <row r="17" spans="1:7" x14ac:dyDescent="0.2">
      <c r="A17" s="30" t="s">
        <v>94</v>
      </c>
      <c r="B17" s="19">
        <v>2</v>
      </c>
      <c r="C17" s="19">
        <v>0</v>
      </c>
      <c r="D17" s="19">
        <v>1</v>
      </c>
      <c r="E17" s="20">
        <v>1</v>
      </c>
      <c r="F17" s="20">
        <v>2</v>
      </c>
      <c r="G17" s="20">
        <v>6</v>
      </c>
    </row>
    <row r="18" spans="1:7" x14ac:dyDescent="0.2">
      <c r="A18" s="30" t="s">
        <v>95</v>
      </c>
      <c r="B18" s="19">
        <v>5</v>
      </c>
      <c r="C18" s="19">
        <v>9</v>
      </c>
      <c r="D18" s="19">
        <v>7</v>
      </c>
      <c r="E18" s="20">
        <v>8</v>
      </c>
      <c r="F18" s="20">
        <v>1</v>
      </c>
      <c r="G18" s="20">
        <v>30</v>
      </c>
    </row>
    <row r="19" spans="1:7" x14ac:dyDescent="0.2">
      <c r="A19" s="30" t="s">
        <v>96</v>
      </c>
      <c r="B19" s="19">
        <v>3</v>
      </c>
      <c r="C19" s="19">
        <v>2</v>
      </c>
      <c r="D19" s="19">
        <v>1</v>
      </c>
      <c r="E19" s="20">
        <v>1</v>
      </c>
      <c r="F19" s="20">
        <v>5</v>
      </c>
      <c r="G19" s="20">
        <v>12</v>
      </c>
    </row>
    <row r="20" spans="1:7" x14ac:dyDescent="0.2">
      <c r="A20" s="30" t="s">
        <v>97</v>
      </c>
      <c r="B20" s="19">
        <v>1</v>
      </c>
      <c r="C20" s="19">
        <v>0</v>
      </c>
      <c r="D20" s="19">
        <v>1</v>
      </c>
      <c r="E20" s="20">
        <v>0</v>
      </c>
      <c r="F20" s="20">
        <v>0</v>
      </c>
      <c r="G20" s="20">
        <v>2</v>
      </c>
    </row>
    <row r="21" spans="1:7" x14ac:dyDescent="0.2">
      <c r="A21" s="30" t="s">
        <v>98</v>
      </c>
      <c r="B21" s="19">
        <v>3</v>
      </c>
      <c r="C21" s="19">
        <v>2</v>
      </c>
      <c r="D21" s="19">
        <v>6</v>
      </c>
      <c r="E21" s="20">
        <v>7</v>
      </c>
      <c r="F21" s="20">
        <v>0</v>
      </c>
      <c r="G21" s="20">
        <v>18</v>
      </c>
    </row>
    <row r="22" spans="1:7" x14ac:dyDescent="0.2">
      <c r="A22" s="30" t="s">
        <v>99</v>
      </c>
      <c r="B22" s="19">
        <v>2</v>
      </c>
      <c r="C22" s="19">
        <v>2</v>
      </c>
      <c r="D22" s="19">
        <v>2</v>
      </c>
      <c r="E22" s="20">
        <v>4</v>
      </c>
      <c r="F22" s="20">
        <v>0</v>
      </c>
      <c r="G22" s="20">
        <v>10</v>
      </c>
    </row>
    <row r="23" spans="1:7" x14ac:dyDescent="0.2">
      <c r="A23" s="30" t="s">
        <v>100</v>
      </c>
      <c r="B23" s="19">
        <v>3</v>
      </c>
      <c r="C23" s="19">
        <v>0</v>
      </c>
      <c r="D23" s="19">
        <v>1</v>
      </c>
      <c r="E23" s="20">
        <v>5</v>
      </c>
      <c r="F23" s="20">
        <v>3</v>
      </c>
      <c r="G23" s="20">
        <v>12</v>
      </c>
    </row>
    <row r="24" spans="1:7" x14ac:dyDescent="0.2">
      <c r="A24" s="30" t="s">
        <v>101</v>
      </c>
      <c r="B24" s="19">
        <v>2</v>
      </c>
      <c r="C24" s="19">
        <v>2</v>
      </c>
      <c r="D24" s="19">
        <v>0</v>
      </c>
      <c r="E24" s="20">
        <v>2</v>
      </c>
      <c r="F24" s="20">
        <v>4</v>
      </c>
      <c r="G24" s="20">
        <v>10</v>
      </c>
    </row>
    <row r="25" spans="1:7" x14ac:dyDescent="0.2">
      <c r="A25" s="30" t="s">
        <v>102</v>
      </c>
      <c r="B25" s="19">
        <v>7</v>
      </c>
      <c r="C25" s="19">
        <v>4</v>
      </c>
      <c r="D25" s="19">
        <v>2</v>
      </c>
      <c r="E25" s="20">
        <v>3</v>
      </c>
      <c r="F25" s="20">
        <v>4</v>
      </c>
      <c r="G25" s="20">
        <v>20</v>
      </c>
    </row>
    <row r="26" spans="1:7" x14ac:dyDescent="0.2">
      <c r="A26" s="30" t="s">
        <v>103</v>
      </c>
      <c r="B26" s="19">
        <v>3</v>
      </c>
      <c r="C26" s="19">
        <v>2</v>
      </c>
      <c r="D26" s="19">
        <v>2</v>
      </c>
      <c r="E26" s="20">
        <v>3</v>
      </c>
      <c r="F26" s="20">
        <v>2</v>
      </c>
      <c r="G26" s="20">
        <v>12</v>
      </c>
    </row>
    <row r="27" spans="1:7" x14ac:dyDescent="0.2">
      <c r="A27" s="30" t="s">
        <v>104</v>
      </c>
      <c r="B27" s="19">
        <v>4</v>
      </c>
      <c r="C27" s="19">
        <v>2</v>
      </c>
      <c r="D27" s="19">
        <v>2</v>
      </c>
      <c r="E27" s="20">
        <v>2</v>
      </c>
      <c r="F27" s="20">
        <v>2</v>
      </c>
      <c r="G27" s="20">
        <v>12</v>
      </c>
    </row>
    <row r="28" spans="1:7" x14ac:dyDescent="0.2">
      <c r="A28" s="30" t="s">
        <v>105</v>
      </c>
      <c r="B28" s="19">
        <v>3</v>
      </c>
      <c r="C28" s="19">
        <v>2</v>
      </c>
      <c r="D28" s="19">
        <v>3</v>
      </c>
      <c r="E28" s="20">
        <v>5</v>
      </c>
      <c r="F28" s="20">
        <v>1</v>
      </c>
      <c r="G28" s="20">
        <v>14</v>
      </c>
    </row>
    <row r="29" spans="1:7" x14ac:dyDescent="0.2">
      <c r="A29" s="30" t="s">
        <v>106</v>
      </c>
      <c r="B29" s="19">
        <v>0</v>
      </c>
      <c r="C29" s="19">
        <v>0</v>
      </c>
      <c r="D29" s="19">
        <v>0</v>
      </c>
      <c r="E29" s="20">
        <v>0</v>
      </c>
      <c r="F29" s="20">
        <v>0</v>
      </c>
      <c r="G29" s="20">
        <v>0</v>
      </c>
    </row>
    <row r="30" spans="1:7" x14ac:dyDescent="0.2">
      <c r="A30" s="30" t="s">
        <v>107</v>
      </c>
      <c r="B30" s="19">
        <v>7</v>
      </c>
      <c r="C30" s="19">
        <v>2</v>
      </c>
      <c r="D30" s="19">
        <v>2</v>
      </c>
      <c r="E30" s="20">
        <v>8</v>
      </c>
      <c r="F30" s="20">
        <v>3</v>
      </c>
      <c r="G30" s="20">
        <v>22</v>
      </c>
    </row>
    <row r="31" spans="1:7" x14ac:dyDescent="0.2">
      <c r="A31" s="30" t="s">
        <v>108</v>
      </c>
      <c r="B31" s="19">
        <v>0</v>
      </c>
      <c r="C31" s="19">
        <v>1</v>
      </c>
      <c r="D31" s="19">
        <v>3</v>
      </c>
      <c r="E31" s="20">
        <v>1</v>
      </c>
      <c r="F31" s="20">
        <v>3</v>
      </c>
      <c r="G31" s="20">
        <v>8</v>
      </c>
    </row>
    <row r="32" spans="1:7" x14ac:dyDescent="0.2">
      <c r="A32" s="30" t="s">
        <v>109</v>
      </c>
      <c r="B32" s="19">
        <v>2</v>
      </c>
      <c r="C32" s="19">
        <v>2</v>
      </c>
      <c r="D32" s="19">
        <v>2</v>
      </c>
      <c r="E32" s="20">
        <v>0</v>
      </c>
      <c r="F32" s="20">
        <v>0</v>
      </c>
      <c r="G32" s="20">
        <v>6</v>
      </c>
    </row>
    <row r="33" spans="1:7" x14ac:dyDescent="0.2">
      <c r="A33" s="30" t="s">
        <v>110</v>
      </c>
      <c r="B33" s="19">
        <v>4</v>
      </c>
      <c r="C33" s="19">
        <v>1</v>
      </c>
      <c r="D33" s="19">
        <v>2</v>
      </c>
      <c r="E33" s="20">
        <v>1</v>
      </c>
      <c r="F33" s="20">
        <v>4</v>
      </c>
      <c r="G33" s="20">
        <v>12</v>
      </c>
    </row>
    <row r="34" spans="1:7" x14ac:dyDescent="0.2">
      <c r="A34" s="30" t="s">
        <v>111</v>
      </c>
      <c r="B34" s="19">
        <v>3</v>
      </c>
      <c r="C34" s="19">
        <v>0</v>
      </c>
      <c r="D34" s="19">
        <v>0</v>
      </c>
      <c r="E34" s="20">
        <v>3</v>
      </c>
      <c r="F34" s="20">
        <v>2</v>
      </c>
      <c r="G34" s="20">
        <v>8</v>
      </c>
    </row>
    <row r="35" spans="1:7" x14ac:dyDescent="0.2">
      <c r="A35" s="30" t="s">
        <v>112</v>
      </c>
      <c r="B35" s="19">
        <v>3</v>
      </c>
      <c r="C35" s="19">
        <v>0</v>
      </c>
      <c r="D35" s="19">
        <v>0</v>
      </c>
      <c r="E35" s="20">
        <v>3</v>
      </c>
      <c r="F35" s="20">
        <v>0</v>
      </c>
      <c r="G35" s="20">
        <v>6</v>
      </c>
    </row>
    <row r="36" spans="1:7" x14ac:dyDescent="0.2">
      <c r="A36" s="30" t="s">
        <v>113</v>
      </c>
      <c r="B36" s="19">
        <v>3</v>
      </c>
      <c r="C36" s="19">
        <v>4</v>
      </c>
      <c r="D36" s="19">
        <v>1</v>
      </c>
      <c r="E36" s="20">
        <v>4</v>
      </c>
      <c r="F36" s="20">
        <v>0</v>
      </c>
      <c r="G36" s="20">
        <v>12</v>
      </c>
    </row>
    <row r="37" spans="1:7" x14ac:dyDescent="0.2">
      <c r="A37" s="30" t="s">
        <v>114</v>
      </c>
      <c r="B37" s="19">
        <v>1</v>
      </c>
      <c r="C37" s="19">
        <v>1</v>
      </c>
      <c r="D37" s="19">
        <v>2</v>
      </c>
      <c r="E37" s="20">
        <v>1</v>
      </c>
      <c r="F37" s="20">
        <v>1</v>
      </c>
      <c r="G37" s="20">
        <v>6</v>
      </c>
    </row>
    <row r="38" spans="1:7" x14ac:dyDescent="0.2">
      <c r="A38" s="30" t="s">
        <v>115</v>
      </c>
      <c r="B38" s="19">
        <v>1</v>
      </c>
      <c r="C38" s="19">
        <v>1</v>
      </c>
      <c r="D38" s="19">
        <v>0</v>
      </c>
      <c r="E38" s="20">
        <v>3</v>
      </c>
      <c r="F38" s="20">
        <v>3</v>
      </c>
      <c r="G38" s="20">
        <v>8</v>
      </c>
    </row>
    <row r="39" spans="1:7" x14ac:dyDescent="0.2">
      <c r="A39" s="30" t="s">
        <v>116</v>
      </c>
      <c r="B39" s="19">
        <v>2</v>
      </c>
      <c r="C39" s="19">
        <v>1</v>
      </c>
      <c r="D39" s="19">
        <v>0</v>
      </c>
      <c r="E39" s="20">
        <v>1</v>
      </c>
      <c r="F39" s="20">
        <v>0</v>
      </c>
      <c r="G39" s="20">
        <v>4</v>
      </c>
    </row>
    <row r="40" spans="1:7" x14ac:dyDescent="0.2">
      <c r="A40" s="30" t="s">
        <v>117</v>
      </c>
      <c r="B40" s="19">
        <v>0</v>
      </c>
      <c r="C40" s="19">
        <v>0</v>
      </c>
      <c r="D40" s="19">
        <v>0</v>
      </c>
      <c r="E40" s="20">
        <v>0</v>
      </c>
      <c r="F40" s="20">
        <v>0</v>
      </c>
      <c r="G40" s="20">
        <v>0</v>
      </c>
    </row>
    <row r="41" spans="1:7" x14ac:dyDescent="0.2">
      <c r="A41" s="30" t="s">
        <v>118</v>
      </c>
      <c r="B41" s="19">
        <v>3</v>
      </c>
      <c r="C41" s="19">
        <v>3</v>
      </c>
      <c r="D41" s="19">
        <v>6</v>
      </c>
      <c r="E41" s="20">
        <v>7</v>
      </c>
      <c r="F41" s="20">
        <v>1</v>
      </c>
      <c r="G41" s="20">
        <v>20</v>
      </c>
    </row>
    <row r="42" spans="1:7" x14ac:dyDescent="0.2">
      <c r="A42" s="30" t="s">
        <v>119</v>
      </c>
      <c r="B42" s="19">
        <v>2</v>
      </c>
      <c r="C42" s="19">
        <v>1</v>
      </c>
      <c r="D42" s="19">
        <v>1</v>
      </c>
      <c r="E42" s="20">
        <v>2</v>
      </c>
      <c r="F42" s="20">
        <v>0</v>
      </c>
      <c r="G42" s="20">
        <v>6</v>
      </c>
    </row>
    <row r="43" spans="1:7" x14ac:dyDescent="0.2">
      <c r="A43" s="30" t="s">
        <v>120</v>
      </c>
      <c r="B43" s="19">
        <v>3</v>
      </c>
      <c r="C43" s="19">
        <v>2</v>
      </c>
      <c r="D43" s="19">
        <v>3</v>
      </c>
      <c r="E43" s="20">
        <v>2</v>
      </c>
      <c r="F43" s="20">
        <v>2</v>
      </c>
      <c r="G43" s="20">
        <v>12</v>
      </c>
    </row>
    <row r="44" spans="1:7" x14ac:dyDescent="0.2">
      <c r="A44" s="30" t="s">
        <v>121</v>
      </c>
      <c r="B44" s="19">
        <v>1</v>
      </c>
      <c r="C44" s="19">
        <v>2</v>
      </c>
      <c r="D44" s="19">
        <v>2</v>
      </c>
      <c r="E44" s="20">
        <v>2</v>
      </c>
      <c r="F44" s="20">
        <v>1</v>
      </c>
      <c r="G44" s="20">
        <v>8</v>
      </c>
    </row>
    <row r="45" spans="1:7" x14ac:dyDescent="0.2">
      <c r="A45" s="30" t="s">
        <v>122</v>
      </c>
      <c r="B45" s="19">
        <v>2</v>
      </c>
      <c r="C45" s="19">
        <v>0</v>
      </c>
      <c r="D45" s="19">
        <v>4</v>
      </c>
      <c r="E45" s="20">
        <v>4</v>
      </c>
      <c r="F45" s="20">
        <v>0</v>
      </c>
      <c r="G45" s="20">
        <v>10</v>
      </c>
    </row>
    <row r="46" spans="1:7" x14ac:dyDescent="0.2">
      <c r="A46" s="30" t="s">
        <v>123</v>
      </c>
      <c r="B46" s="19">
        <v>1</v>
      </c>
      <c r="C46" s="19">
        <v>0</v>
      </c>
      <c r="D46" s="19">
        <v>0</v>
      </c>
      <c r="E46" s="20">
        <v>1</v>
      </c>
      <c r="F46" s="20">
        <v>0</v>
      </c>
      <c r="G46" s="20">
        <v>2</v>
      </c>
    </row>
    <row r="47" spans="1:7" s="12" customFormat="1" x14ac:dyDescent="0.2">
      <c r="A47" s="45" t="s">
        <v>441</v>
      </c>
      <c r="B47" s="22">
        <f>SUM(B5:B46)</f>
        <v>105</v>
      </c>
      <c r="C47" s="22">
        <f t="shared" ref="C47:G47" si="0">SUM(C5:C46)</f>
        <v>70</v>
      </c>
      <c r="D47" s="22">
        <f t="shared" si="0"/>
        <v>81</v>
      </c>
      <c r="E47" s="22">
        <f t="shared" si="0"/>
        <v>120</v>
      </c>
      <c r="F47" s="22">
        <f t="shared" si="0"/>
        <v>64</v>
      </c>
      <c r="G47" s="22">
        <f t="shared" si="0"/>
        <v>440</v>
      </c>
    </row>
    <row r="48" spans="1:7" x14ac:dyDescent="0.2">
      <c r="A48" s="48"/>
      <c r="B48" s="18"/>
      <c r="C48" s="18"/>
      <c r="D48" s="18"/>
      <c r="E48" s="18"/>
      <c r="F48" s="46"/>
      <c r="G48" s="50"/>
    </row>
    <row r="50" spans="1:7" x14ac:dyDescent="0.2">
      <c r="A50" s="61" t="s">
        <v>493</v>
      </c>
      <c r="B50" s="61"/>
      <c r="C50" s="61"/>
      <c r="D50" s="61"/>
      <c r="E50" s="61"/>
      <c r="F50" s="61"/>
      <c r="G50" s="61"/>
    </row>
    <row r="51" spans="1:7" x14ac:dyDescent="0.2">
      <c r="A51" s="62" t="s">
        <v>490</v>
      </c>
      <c r="B51" s="62"/>
      <c r="C51" s="62"/>
      <c r="D51" s="62"/>
      <c r="E51" s="62"/>
      <c r="F51" s="62"/>
      <c r="G51" s="62"/>
    </row>
    <row r="52" spans="1:7" x14ac:dyDescent="0.2">
      <c r="A52" s="14"/>
      <c r="B52" s="14"/>
      <c r="C52" s="51"/>
      <c r="D52" s="51"/>
      <c r="E52" s="14"/>
      <c r="F52" s="14"/>
      <c r="G52" s="14"/>
    </row>
    <row r="53" spans="1:7" x14ac:dyDescent="0.2">
      <c r="A53" s="32" t="s">
        <v>492</v>
      </c>
      <c r="B53" s="22">
        <f>B47</f>
        <v>105</v>
      </c>
      <c r="C53" s="22">
        <f t="shared" ref="C53:D53" si="1">C47</f>
        <v>70</v>
      </c>
      <c r="D53" s="22">
        <f t="shared" si="1"/>
        <v>81</v>
      </c>
      <c r="E53" s="22">
        <f>E47</f>
        <v>120</v>
      </c>
      <c r="F53" s="22">
        <f>F47</f>
        <v>64</v>
      </c>
      <c r="G53" s="22">
        <f>G47</f>
        <v>440</v>
      </c>
    </row>
    <row r="54" spans="1:7" x14ac:dyDescent="0.2">
      <c r="A54" s="26"/>
      <c r="B54" s="17"/>
      <c r="C54" s="17"/>
      <c r="D54" s="17"/>
      <c r="E54" s="47"/>
      <c r="F54" s="47"/>
      <c r="G54" s="47"/>
    </row>
    <row r="55" spans="1:7" x14ac:dyDescent="0.2">
      <c r="A55" s="32" t="s">
        <v>489</v>
      </c>
      <c r="B55" s="22"/>
      <c r="C55" s="22"/>
      <c r="D55" s="22"/>
      <c r="E55" s="22"/>
      <c r="F55" s="22"/>
      <c r="G55" s="22"/>
    </row>
    <row r="56" spans="1:7" x14ac:dyDescent="0.2">
      <c r="A56" s="24"/>
      <c r="G56" s="11"/>
    </row>
    <row r="57" spans="1:7" x14ac:dyDescent="0.2">
      <c r="A57" s="24"/>
      <c r="G57" s="11"/>
    </row>
    <row r="58" spans="1:7" x14ac:dyDescent="0.2">
      <c r="A58" s="24"/>
      <c r="G58" s="11"/>
    </row>
    <row r="59" spans="1:7" x14ac:dyDescent="0.2">
      <c r="A59" s="24"/>
      <c r="G59" s="11"/>
    </row>
    <row r="60" spans="1:7" x14ac:dyDescent="0.2">
      <c r="A60" s="24"/>
      <c r="G60" s="11"/>
    </row>
    <row r="61" spans="1:7" x14ac:dyDescent="0.2">
      <c r="A61" s="24"/>
      <c r="G61" s="11"/>
    </row>
    <row r="62" spans="1:7" x14ac:dyDescent="0.2">
      <c r="A62" s="24"/>
      <c r="G62" s="11"/>
    </row>
    <row r="63" spans="1:7" x14ac:dyDescent="0.2">
      <c r="A63" s="24"/>
      <c r="G63" s="11"/>
    </row>
    <row r="64" spans="1:7" x14ac:dyDescent="0.2">
      <c r="A64" s="24"/>
      <c r="G64" s="11"/>
    </row>
    <row r="65" spans="1:7" x14ac:dyDescent="0.2">
      <c r="A65" s="24"/>
      <c r="G65" s="11"/>
    </row>
    <row r="66" spans="1:7" x14ac:dyDescent="0.2">
      <c r="A66" s="24"/>
      <c r="G66" s="11"/>
    </row>
    <row r="67" spans="1:7" x14ac:dyDescent="0.2">
      <c r="A67" s="24"/>
      <c r="G67" s="11"/>
    </row>
    <row r="68" spans="1:7" x14ac:dyDescent="0.2">
      <c r="A68" s="24"/>
      <c r="G68" s="11"/>
    </row>
    <row r="69" spans="1:7" x14ac:dyDescent="0.2">
      <c r="A69" s="24"/>
      <c r="G69" s="11"/>
    </row>
    <row r="70" spans="1:7" x14ac:dyDescent="0.2">
      <c r="A70" s="24"/>
      <c r="G70" s="11"/>
    </row>
    <row r="71" spans="1:7" x14ac:dyDescent="0.2">
      <c r="A71" s="24"/>
      <c r="G71" s="11"/>
    </row>
    <row r="72" spans="1:7" x14ac:dyDescent="0.2">
      <c r="A72" s="24"/>
      <c r="G72" s="11"/>
    </row>
    <row r="73" spans="1:7" x14ac:dyDescent="0.2">
      <c r="A73" s="24"/>
      <c r="G73" s="11"/>
    </row>
    <row r="74" spans="1:7" x14ac:dyDescent="0.2">
      <c r="A74" s="24"/>
      <c r="G74" s="11"/>
    </row>
    <row r="75" spans="1:7" x14ac:dyDescent="0.2">
      <c r="A75" s="24"/>
      <c r="G75" s="11"/>
    </row>
    <row r="76" spans="1:7" x14ac:dyDescent="0.2">
      <c r="A76" s="24"/>
      <c r="G76" s="11"/>
    </row>
    <row r="77" spans="1:7" x14ac:dyDescent="0.2">
      <c r="A77" s="24"/>
      <c r="G77" s="11"/>
    </row>
    <row r="78" spans="1:7" x14ac:dyDescent="0.2">
      <c r="A78" s="24"/>
      <c r="G78" s="11"/>
    </row>
    <row r="79" spans="1:7" x14ac:dyDescent="0.2">
      <c r="A79" s="24"/>
      <c r="G79" s="11"/>
    </row>
    <row r="80" spans="1:7" x14ac:dyDescent="0.2">
      <c r="A80" s="24"/>
      <c r="G80" s="11"/>
    </row>
    <row r="81" spans="1:7" x14ac:dyDescent="0.2">
      <c r="A81" s="24"/>
      <c r="G81" s="11"/>
    </row>
    <row r="82" spans="1:7" x14ac:dyDescent="0.2">
      <c r="A82" s="24"/>
      <c r="G82" s="11"/>
    </row>
  </sheetData>
  <mergeCells count="2">
    <mergeCell ref="A50:G50"/>
    <mergeCell ref="A51:G51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2"/>
  <sheetViews>
    <sheetView workbookViewId="0">
      <pane ySplit="2" topLeftCell="A21" activePane="bottomLeft" state="frozen"/>
      <selection activeCell="K43" sqref="K43"/>
      <selection pane="bottomLeft" activeCell="I53" sqref="I53"/>
    </sheetView>
  </sheetViews>
  <sheetFormatPr defaultRowHeight="12" x14ac:dyDescent="0.2"/>
  <cols>
    <col min="1" max="1" width="21.7109375" style="11" bestFit="1" customWidth="1"/>
    <col min="2" max="7" width="9.140625" style="24"/>
    <col min="8" max="16384" width="9.140625" style="11"/>
  </cols>
  <sheetData>
    <row r="1" spans="1:7" ht="120.75" customHeight="1" x14ac:dyDescent="0.2">
      <c r="A1" s="1" t="s">
        <v>547</v>
      </c>
      <c r="B1" s="2" t="s">
        <v>550</v>
      </c>
      <c r="C1" s="2" t="s">
        <v>551</v>
      </c>
      <c r="D1" s="2" t="s">
        <v>552</v>
      </c>
      <c r="E1" s="2" t="s">
        <v>553</v>
      </c>
      <c r="F1" s="2" t="s">
        <v>401</v>
      </c>
      <c r="G1" s="3" t="s">
        <v>400</v>
      </c>
    </row>
    <row r="2" spans="1:7" x14ac:dyDescent="0.2">
      <c r="A2" s="5">
        <v>2016</v>
      </c>
      <c r="B2" s="9" t="s">
        <v>505</v>
      </c>
      <c r="C2" s="9" t="s">
        <v>506</v>
      </c>
      <c r="D2" s="9" t="s">
        <v>548</v>
      </c>
      <c r="E2" s="9" t="s">
        <v>549</v>
      </c>
      <c r="F2" s="17"/>
      <c r="G2" s="17"/>
    </row>
    <row r="3" spans="1:7" x14ac:dyDescent="0.2">
      <c r="A3" s="53"/>
      <c r="B3" s="18"/>
      <c r="C3" s="18"/>
      <c r="D3" s="18"/>
      <c r="E3" s="18"/>
      <c r="F3" s="46"/>
      <c r="G3" s="50"/>
    </row>
    <row r="4" spans="1:7" x14ac:dyDescent="0.2">
      <c r="A4" s="54" t="s">
        <v>440</v>
      </c>
      <c r="B4" s="18"/>
      <c r="C4" s="18"/>
      <c r="D4" s="18"/>
      <c r="E4" s="18"/>
      <c r="F4" s="56"/>
      <c r="G4" s="47"/>
    </row>
    <row r="5" spans="1:7" x14ac:dyDescent="0.2">
      <c r="A5" s="44" t="s">
        <v>82</v>
      </c>
      <c r="B5" s="20">
        <v>3</v>
      </c>
      <c r="C5" s="20">
        <v>4</v>
      </c>
      <c r="D5" s="20">
        <v>1</v>
      </c>
      <c r="E5" s="20">
        <v>0</v>
      </c>
      <c r="F5" s="20">
        <v>0</v>
      </c>
      <c r="G5" s="20">
        <v>8</v>
      </c>
    </row>
    <row r="6" spans="1:7" x14ac:dyDescent="0.2">
      <c r="A6" s="30" t="s">
        <v>83</v>
      </c>
      <c r="B6" s="19">
        <v>2</v>
      </c>
      <c r="C6" s="19">
        <v>2</v>
      </c>
      <c r="D6" s="19">
        <v>1</v>
      </c>
      <c r="E6" s="20">
        <v>1</v>
      </c>
      <c r="F6" s="20">
        <v>2</v>
      </c>
      <c r="G6" s="20">
        <v>8</v>
      </c>
    </row>
    <row r="7" spans="1:7" x14ac:dyDescent="0.2">
      <c r="A7" s="30" t="s">
        <v>84</v>
      </c>
      <c r="B7" s="19">
        <v>0</v>
      </c>
      <c r="C7" s="19">
        <v>0</v>
      </c>
      <c r="D7" s="19">
        <v>0</v>
      </c>
      <c r="E7" s="20">
        <v>0</v>
      </c>
      <c r="F7" s="20">
        <v>0</v>
      </c>
      <c r="G7" s="20">
        <v>0</v>
      </c>
    </row>
    <row r="8" spans="1:7" x14ac:dyDescent="0.2">
      <c r="A8" s="30" t="s">
        <v>85</v>
      </c>
      <c r="B8" s="19">
        <v>3</v>
      </c>
      <c r="C8" s="19">
        <v>4</v>
      </c>
      <c r="D8" s="19">
        <v>6</v>
      </c>
      <c r="E8" s="20">
        <v>7</v>
      </c>
      <c r="F8" s="20">
        <v>6</v>
      </c>
      <c r="G8" s="20">
        <v>26</v>
      </c>
    </row>
    <row r="9" spans="1:7" x14ac:dyDescent="0.2">
      <c r="A9" s="30" t="s">
        <v>86</v>
      </c>
      <c r="B9" s="19">
        <v>4</v>
      </c>
      <c r="C9" s="19">
        <v>1</v>
      </c>
      <c r="D9" s="19">
        <v>4</v>
      </c>
      <c r="E9" s="20">
        <v>4</v>
      </c>
      <c r="F9" s="20">
        <v>1</v>
      </c>
      <c r="G9" s="20">
        <v>14</v>
      </c>
    </row>
    <row r="10" spans="1:7" x14ac:dyDescent="0.2">
      <c r="A10" s="30" t="s">
        <v>87</v>
      </c>
      <c r="B10" s="19">
        <v>2</v>
      </c>
      <c r="C10" s="19">
        <v>4</v>
      </c>
      <c r="D10" s="19">
        <v>3</v>
      </c>
      <c r="E10" s="20">
        <v>3</v>
      </c>
      <c r="F10" s="20">
        <v>4</v>
      </c>
      <c r="G10" s="20">
        <v>16</v>
      </c>
    </row>
    <row r="11" spans="1:7" x14ac:dyDescent="0.2">
      <c r="A11" s="30" t="s">
        <v>88</v>
      </c>
      <c r="B11" s="19">
        <v>1</v>
      </c>
      <c r="C11" s="19">
        <v>1</v>
      </c>
      <c r="D11" s="19">
        <v>0</v>
      </c>
      <c r="E11" s="20">
        <v>0</v>
      </c>
      <c r="F11" s="20">
        <v>2</v>
      </c>
      <c r="G11" s="20">
        <v>4</v>
      </c>
    </row>
    <row r="12" spans="1:7" x14ac:dyDescent="0.2">
      <c r="A12" s="30" t="s">
        <v>89</v>
      </c>
      <c r="B12" s="19">
        <v>1</v>
      </c>
      <c r="C12" s="19">
        <v>0</v>
      </c>
      <c r="D12" s="19">
        <v>1</v>
      </c>
      <c r="E12" s="20">
        <v>1</v>
      </c>
      <c r="F12" s="20">
        <v>1</v>
      </c>
      <c r="G12" s="20">
        <v>4</v>
      </c>
    </row>
    <row r="13" spans="1:7" x14ac:dyDescent="0.2">
      <c r="A13" s="30" t="s">
        <v>90</v>
      </c>
      <c r="B13" s="19">
        <v>1</v>
      </c>
      <c r="C13" s="19">
        <v>1</v>
      </c>
      <c r="D13" s="19">
        <v>2</v>
      </c>
      <c r="E13" s="20">
        <v>3</v>
      </c>
      <c r="F13" s="20">
        <v>1</v>
      </c>
      <c r="G13" s="20">
        <v>8</v>
      </c>
    </row>
    <row r="14" spans="1:7" x14ac:dyDescent="0.2">
      <c r="A14" s="30" t="s">
        <v>91</v>
      </c>
      <c r="B14" s="19">
        <v>0</v>
      </c>
      <c r="C14" s="19">
        <v>1</v>
      </c>
      <c r="D14" s="19">
        <v>4</v>
      </c>
      <c r="E14" s="20">
        <v>2</v>
      </c>
      <c r="F14" s="20">
        <v>1</v>
      </c>
      <c r="G14" s="20">
        <v>8</v>
      </c>
    </row>
    <row r="15" spans="1:7" x14ac:dyDescent="0.2">
      <c r="A15" s="30" t="s">
        <v>92</v>
      </c>
      <c r="B15" s="19">
        <v>3</v>
      </c>
      <c r="C15" s="19">
        <v>2</v>
      </c>
      <c r="D15" s="19">
        <v>3</v>
      </c>
      <c r="E15" s="20">
        <v>2</v>
      </c>
      <c r="F15" s="20">
        <v>0</v>
      </c>
      <c r="G15" s="20">
        <v>10</v>
      </c>
    </row>
    <row r="16" spans="1:7" x14ac:dyDescent="0.2">
      <c r="A16" s="30" t="s">
        <v>93</v>
      </c>
      <c r="B16" s="19">
        <v>4</v>
      </c>
      <c r="C16" s="19">
        <v>4</v>
      </c>
      <c r="D16" s="19">
        <v>6</v>
      </c>
      <c r="E16" s="20">
        <v>6</v>
      </c>
      <c r="F16" s="20">
        <v>6</v>
      </c>
      <c r="G16" s="20">
        <v>26</v>
      </c>
    </row>
    <row r="17" spans="1:7" x14ac:dyDescent="0.2">
      <c r="A17" s="30" t="s">
        <v>94</v>
      </c>
      <c r="B17" s="19">
        <v>0</v>
      </c>
      <c r="C17" s="19">
        <v>1</v>
      </c>
      <c r="D17" s="19">
        <v>2</v>
      </c>
      <c r="E17" s="20">
        <v>1</v>
      </c>
      <c r="F17" s="20">
        <v>2</v>
      </c>
      <c r="G17" s="20">
        <v>6</v>
      </c>
    </row>
    <row r="18" spans="1:7" x14ac:dyDescent="0.2">
      <c r="A18" s="30" t="s">
        <v>95</v>
      </c>
      <c r="B18" s="19">
        <v>8</v>
      </c>
      <c r="C18" s="19">
        <v>5</v>
      </c>
      <c r="D18" s="19">
        <v>6</v>
      </c>
      <c r="E18" s="20">
        <v>8</v>
      </c>
      <c r="F18" s="20">
        <v>3</v>
      </c>
      <c r="G18" s="20">
        <v>30</v>
      </c>
    </row>
    <row r="19" spans="1:7" x14ac:dyDescent="0.2">
      <c r="A19" s="30" t="s">
        <v>96</v>
      </c>
      <c r="B19" s="19">
        <v>2</v>
      </c>
      <c r="C19" s="19">
        <v>1</v>
      </c>
      <c r="D19" s="19">
        <v>2</v>
      </c>
      <c r="E19" s="20">
        <v>1</v>
      </c>
      <c r="F19" s="20">
        <v>6</v>
      </c>
      <c r="G19" s="20">
        <v>12</v>
      </c>
    </row>
    <row r="20" spans="1:7" x14ac:dyDescent="0.2">
      <c r="A20" s="30" t="s">
        <v>97</v>
      </c>
      <c r="B20" s="19">
        <v>1</v>
      </c>
      <c r="C20" s="19">
        <v>1</v>
      </c>
      <c r="D20" s="19">
        <v>0</v>
      </c>
      <c r="E20" s="20">
        <v>0</v>
      </c>
      <c r="F20" s="20">
        <v>0</v>
      </c>
      <c r="G20" s="20">
        <v>2</v>
      </c>
    </row>
    <row r="21" spans="1:7" x14ac:dyDescent="0.2">
      <c r="A21" s="30" t="s">
        <v>98</v>
      </c>
      <c r="B21" s="19">
        <v>4</v>
      </c>
      <c r="C21" s="19">
        <v>2</v>
      </c>
      <c r="D21" s="19">
        <v>6</v>
      </c>
      <c r="E21" s="20">
        <v>6</v>
      </c>
      <c r="F21" s="20">
        <v>0</v>
      </c>
      <c r="G21" s="20">
        <v>18</v>
      </c>
    </row>
    <row r="22" spans="1:7" x14ac:dyDescent="0.2">
      <c r="A22" s="30" t="s">
        <v>99</v>
      </c>
      <c r="B22" s="19">
        <v>3</v>
      </c>
      <c r="C22" s="19">
        <v>3</v>
      </c>
      <c r="D22" s="19">
        <v>1</v>
      </c>
      <c r="E22" s="20">
        <v>3</v>
      </c>
      <c r="F22" s="20">
        <v>0</v>
      </c>
      <c r="G22" s="20">
        <v>10</v>
      </c>
    </row>
    <row r="23" spans="1:7" x14ac:dyDescent="0.2">
      <c r="A23" s="30" t="s">
        <v>100</v>
      </c>
      <c r="B23" s="19">
        <v>3</v>
      </c>
      <c r="C23" s="19">
        <v>1</v>
      </c>
      <c r="D23" s="19">
        <v>2</v>
      </c>
      <c r="E23" s="20">
        <v>4</v>
      </c>
      <c r="F23" s="20">
        <v>2</v>
      </c>
      <c r="G23" s="20">
        <v>12</v>
      </c>
    </row>
    <row r="24" spans="1:7" x14ac:dyDescent="0.2">
      <c r="A24" s="30" t="s">
        <v>101</v>
      </c>
      <c r="B24" s="19">
        <v>2</v>
      </c>
      <c r="C24" s="19">
        <v>2</v>
      </c>
      <c r="D24" s="19">
        <v>1</v>
      </c>
      <c r="E24" s="20">
        <v>1</v>
      </c>
      <c r="F24" s="20">
        <v>4</v>
      </c>
      <c r="G24" s="20">
        <v>10</v>
      </c>
    </row>
    <row r="25" spans="1:7" x14ac:dyDescent="0.2">
      <c r="A25" s="30" t="s">
        <v>102</v>
      </c>
      <c r="B25" s="19">
        <v>5</v>
      </c>
      <c r="C25" s="19">
        <v>1</v>
      </c>
      <c r="D25" s="19">
        <v>3</v>
      </c>
      <c r="E25" s="20">
        <v>3</v>
      </c>
      <c r="F25" s="20">
        <v>8</v>
      </c>
      <c r="G25" s="20">
        <v>20</v>
      </c>
    </row>
    <row r="26" spans="1:7" x14ac:dyDescent="0.2">
      <c r="A26" s="30" t="s">
        <v>103</v>
      </c>
      <c r="B26" s="19">
        <v>4</v>
      </c>
      <c r="C26" s="19">
        <v>2</v>
      </c>
      <c r="D26" s="19">
        <v>1</v>
      </c>
      <c r="E26" s="20">
        <v>2</v>
      </c>
      <c r="F26" s="20">
        <v>3</v>
      </c>
      <c r="G26" s="20">
        <v>12</v>
      </c>
    </row>
    <row r="27" spans="1:7" x14ac:dyDescent="0.2">
      <c r="A27" s="30" t="s">
        <v>104</v>
      </c>
      <c r="B27" s="19">
        <v>3</v>
      </c>
      <c r="C27" s="19">
        <v>3</v>
      </c>
      <c r="D27" s="19">
        <v>1</v>
      </c>
      <c r="E27" s="20">
        <v>3</v>
      </c>
      <c r="F27" s="20">
        <v>2</v>
      </c>
      <c r="G27" s="20">
        <v>12</v>
      </c>
    </row>
    <row r="28" spans="1:7" x14ac:dyDescent="0.2">
      <c r="A28" s="30" t="s">
        <v>105</v>
      </c>
      <c r="B28" s="19">
        <v>3</v>
      </c>
      <c r="C28" s="19">
        <v>3</v>
      </c>
      <c r="D28" s="19">
        <v>3</v>
      </c>
      <c r="E28" s="20">
        <v>2</v>
      </c>
      <c r="F28" s="20">
        <v>3</v>
      </c>
      <c r="G28" s="20">
        <v>14</v>
      </c>
    </row>
    <row r="29" spans="1:7" x14ac:dyDescent="0.2">
      <c r="A29" s="30" t="s">
        <v>106</v>
      </c>
      <c r="B29" s="19">
        <v>0</v>
      </c>
      <c r="C29" s="19">
        <v>0</v>
      </c>
      <c r="D29" s="19">
        <v>0</v>
      </c>
      <c r="E29" s="20">
        <v>0</v>
      </c>
      <c r="F29" s="20">
        <v>0</v>
      </c>
      <c r="G29" s="20">
        <v>0</v>
      </c>
    </row>
    <row r="30" spans="1:7" x14ac:dyDescent="0.2">
      <c r="A30" s="30" t="s">
        <v>107</v>
      </c>
      <c r="B30" s="19">
        <v>6</v>
      </c>
      <c r="C30" s="19">
        <v>5</v>
      </c>
      <c r="D30" s="19">
        <v>2</v>
      </c>
      <c r="E30" s="20">
        <v>5</v>
      </c>
      <c r="F30" s="20">
        <v>4</v>
      </c>
      <c r="G30" s="20">
        <v>22</v>
      </c>
    </row>
    <row r="31" spans="1:7" x14ac:dyDescent="0.2">
      <c r="A31" s="30" t="s">
        <v>108</v>
      </c>
      <c r="B31" s="19">
        <v>2</v>
      </c>
      <c r="C31" s="19">
        <v>0</v>
      </c>
      <c r="D31" s="19">
        <v>0</v>
      </c>
      <c r="E31" s="20">
        <v>2</v>
      </c>
      <c r="F31" s="20">
        <v>4</v>
      </c>
      <c r="G31" s="20">
        <v>8</v>
      </c>
    </row>
    <row r="32" spans="1:7" x14ac:dyDescent="0.2">
      <c r="A32" s="30" t="s">
        <v>109</v>
      </c>
      <c r="B32" s="19">
        <v>1</v>
      </c>
      <c r="C32" s="19">
        <v>1</v>
      </c>
      <c r="D32" s="19">
        <v>0</v>
      </c>
      <c r="E32" s="20">
        <v>1</v>
      </c>
      <c r="F32" s="20">
        <v>3</v>
      </c>
      <c r="G32" s="20">
        <v>6</v>
      </c>
    </row>
    <row r="33" spans="1:7" x14ac:dyDescent="0.2">
      <c r="A33" s="30" t="s">
        <v>110</v>
      </c>
      <c r="B33" s="19">
        <v>3</v>
      </c>
      <c r="C33" s="19">
        <v>3</v>
      </c>
      <c r="D33" s="19">
        <v>1</v>
      </c>
      <c r="E33" s="20">
        <v>0</v>
      </c>
      <c r="F33" s="20">
        <v>5</v>
      </c>
      <c r="G33" s="20">
        <v>12</v>
      </c>
    </row>
    <row r="34" spans="1:7" x14ac:dyDescent="0.2">
      <c r="A34" s="30" t="s">
        <v>111</v>
      </c>
      <c r="B34" s="19">
        <v>2</v>
      </c>
      <c r="C34" s="19">
        <v>0</v>
      </c>
      <c r="D34" s="19">
        <v>0</v>
      </c>
      <c r="E34" s="20">
        <v>4</v>
      </c>
      <c r="F34" s="20">
        <v>2</v>
      </c>
      <c r="G34" s="20">
        <v>8</v>
      </c>
    </row>
    <row r="35" spans="1:7" x14ac:dyDescent="0.2">
      <c r="A35" s="30" t="s">
        <v>112</v>
      </c>
      <c r="B35" s="19">
        <v>3</v>
      </c>
      <c r="C35" s="19">
        <v>2</v>
      </c>
      <c r="D35" s="19">
        <v>0</v>
      </c>
      <c r="E35" s="20">
        <v>1</v>
      </c>
      <c r="F35" s="20">
        <v>0</v>
      </c>
      <c r="G35" s="20">
        <v>6</v>
      </c>
    </row>
    <row r="36" spans="1:7" x14ac:dyDescent="0.2">
      <c r="A36" s="30" t="s">
        <v>113</v>
      </c>
      <c r="B36" s="19">
        <v>4</v>
      </c>
      <c r="C36" s="19">
        <v>5</v>
      </c>
      <c r="D36" s="19">
        <v>0</v>
      </c>
      <c r="E36" s="20">
        <v>3</v>
      </c>
      <c r="F36" s="20">
        <v>0</v>
      </c>
      <c r="G36" s="20">
        <v>12</v>
      </c>
    </row>
    <row r="37" spans="1:7" x14ac:dyDescent="0.2">
      <c r="A37" s="30" t="s">
        <v>114</v>
      </c>
      <c r="B37" s="19">
        <v>1</v>
      </c>
      <c r="C37" s="19">
        <v>1</v>
      </c>
      <c r="D37" s="19">
        <v>2</v>
      </c>
      <c r="E37" s="20">
        <v>1</v>
      </c>
      <c r="F37" s="20">
        <v>1</v>
      </c>
      <c r="G37" s="20">
        <v>6</v>
      </c>
    </row>
    <row r="38" spans="1:7" x14ac:dyDescent="0.2">
      <c r="A38" s="30" t="s">
        <v>115</v>
      </c>
      <c r="B38" s="19">
        <v>2</v>
      </c>
      <c r="C38" s="19">
        <v>2</v>
      </c>
      <c r="D38" s="19">
        <v>2</v>
      </c>
      <c r="E38" s="20">
        <v>1</v>
      </c>
      <c r="F38" s="20">
        <v>1</v>
      </c>
      <c r="G38" s="20">
        <v>8</v>
      </c>
    </row>
    <row r="39" spans="1:7" x14ac:dyDescent="0.2">
      <c r="A39" s="30" t="s">
        <v>116</v>
      </c>
      <c r="B39" s="19">
        <v>0</v>
      </c>
      <c r="C39" s="19">
        <v>1</v>
      </c>
      <c r="D39" s="19">
        <v>0</v>
      </c>
      <c r="E39" s="20">
        <v>0</v>
      </c>
      <c r="F39" s="20">
        <v>3</v>
      </c>
      <c r="G39" s="20">
        <v>4</v>
      </c>
    </row>
    <row r="40" spans="1:7" x14ac:dyDescent="0.2">
      <c r="A40" s="30" t="s">
        <v>117</v>
      </c>
      <c r="B40" s="19">
        <v>0</v>
      </c>
      <c r="C40" s="19">
        <v>0</v>
      </c>
      <c r="D40" s="19">
        <v>0</v>
      </c>
      <c r="E40" s="20">
        <v>0</v>
      </c>
      <c r="F40" s="20">
        <v>0</v>
      </c>
      <c r="G40" s="20">
        <v>0</v>
      </c>
    </row>
    <row r="41" spans="1:7" x14ac:dyDescent="0.2">
      <c r="A41" s="30" t="s">
        <v>118</v>
      </c>
      <c r="B41" s="19">
        <v>2</v>
      </c>
      <c r="C41" s="19">
        <v>5</v>
      </c>
      <c r="D41" s="19">
        <v>6</v>
      </c>
      <c r="E41" s="20">
        <v>6</v>
      </c>
      <c r="F41" s="20">
        <v>1</v>
      </c>
      <c r="G41" s="20">
        <v>20</v>
      </c>
    </row>
    <row r="42" spans="1:7" x14ac:dyDescent="0.2">
      <c r="A42" s="30" t="s">
        <v>119</v>
      </c>
      <c r="B42" s="19">
        <v>2</v>
      </c>
      <c r="C42" s="19">
        <v>1</v>
      </c>
      <c r="D42" s="19">
        <v>1</v>
      </c>
      <c r="E42" s="20">
        <v>2</v>
      </c>
      <c r="F42" s="20">
        <v>0</v>
      </c>
      <c r="G42" s="20">
        <v>6</v>
      </c>
    </row>
    <row r="43" spans="1:7" x14ac:dyDescent="0.2">
      <c r="A43" s="30" t="s">
        <v>120</v>
      </c>
      <c r="B43" s="19">
        <v>3</v>
      </c>
      <c r="C43" s="19">
        <v>3</v>
      </c>
      <c r="D43" s="19">
        <v>1</v>
      </c>
      <c r="E43" s="20">
        <v>1</v>
      </c>
      <c r="F43" s="20">
        <v>4</v>
      </c>
      <c r="G43" s="20">
        <v>12</v>
      </c>
    </row>
    <row r="44" spans="1:7" x14ac:dyDescent="0.2">
      <c r="A44" s="30" t="s">
        <v>121</v>
      </c>
      <c r="B44" s="19">
        <v>2</v>
      </c>
      <c r="C44" s="19">
        <v>2</v>
      </c>
      <c r="D44" s="19">
        <v>1</v>
      </c>
      <c r="E44" s="20">
        <v>2</v>
      </c>
      <c r="F44" s="20">
        <v>1</v>
      </c>
      <c r="G44" s="20">
        <v>8</v>
      </c>
    </row>
    <row r="45" spans="1:7" x14ac:dyDescent="0.2">
      <c r="A45" s="30" t="s">
        <v>122</v>
      </c>
      <c r="B45" s="19">
        <v>2</v>
      </c>
      <c r="C45" s="19">
        <v>1</v>
      </c>
      <c r="D45" s="19">
        <v>3</v>
      </c>
      <c r="E45" s="20">
        <v>4</v>
      </c>
      <c r="F45" s="20">
        <v>0</v>
      </c>
      <c r="G45" s="20">
        <v>10</v>
      </c>
    </row>
    <row r="46" spans="1:7" x14ac:dyDescent="0.2">
      <c r="A46" s="30" t="s">
        <v>123</v>
      </c>
      <c r="B46" s="19">
        <v>1</v>
      </c>
      <c r="C46" s="19">
        <v>1</v>
      </c>
      <c r="D46" s="19">
        <v>0</v>
      </c>
      <c r="E46" s="20">
        <v>0</v>
      </c>
      <c r="F46" s="20">
        <v>0</v>
      </c>
      <c r="G46" s="20">
        <v>2</v>
      </c>
    </row>
    <row r="47" spans="1:7" s="12" customFormat="1" x14ac:dyDescent="0.2">
      <c r="A47" s="45" t="s">
        <v>441</v>
      </c>
      <c r="B47" s="22">
        <f>SUM(B5:B46)</f>
        <v>98</v>
      </c>
      <c r="C47" s="22">
        <f t="shared" ref="C47:G47" si="0">SUM(C5:C46)</f>
        <v>82</v>
      </c>
      <c r="D47" s="22">
        <f t="shared" si="0"/>
        <v>78</v>
      </c>
      <c r="E47" s="22">
        <f t="shared" si="0"/>
        <v>96</v>
      </c>
      <c r="F47" s="22">
        <f t="shared" si="0"/>
        <v>86</v>
      </c>
      <c r="G47" s="22">
        <f t="shared" si="0"/>
        <v>440</v>
      </c>
    </row>
    <row r="48" spans="1:7" x14ac:dyDescent="0.2">
      <c r="A48" s="48"/>
      <c r="B48" s="18"/>
      <c r="C48" s="18"/>
      <c r="D48" s="18"/>
      <c r="E48" s="18"/>
      <c r="F48" s="46"/>
      <c r="G48" s="50"/>
    </row>
    <row r="50" spans="1:7" x14ac:dyDescent="0.2">
      <c r="A50" s="61" t="s">
        <v>502</v>
      </c>
      <c r="B50" s="61"/>
      <c r="C50" s="61"/>
      <c r="D50" s="61"/>
      <c r="E50" s="61"/>
      <c r="F50" s="61"/>
      <c r="G50" s="61"/>
    </row>
    <row r="51" spans="1:7" x14ac:dyDescent="0.2">
      <c r="A51" s="62" t="s">
        <v>490</v>
      </c>
      <c r="B51" s="62"/>
      <c r="C51" s="62"/>
      <c r="D51" s="62"/>
      <c r="E51" s="62"/>
      <c r="F51" s="62"/>
      <c r="G51" s="62"/>
    </row>
    <row r="52" spans="1:7" x14ac:dyDescent="0.2">
      <c r="A52" s="51"/>
      <c r="B52" s="51"/>
      <c r="C52" s="51"/>
      <c r="D52" s="51"/>
      <c r="E52" s="51"/>
      <c r="F52" s="51"/>
      <c r="G52" s="51"/>
    </row>
    <row r="53" spans="1:7" x14ac:dyDescent="0.2">
      <c r="A53" s="32" t="s">
        <v>492</v>
      </c>
      <c r="B53" s="22">
        <f>B47</f>
        <v>98</v>
      </c>
      <c r="C53" s="22">
        <f t="shared" ref="C53:D53" si="1">C47</f>
        <v>82</v>
      </c>
      <c r="D53" s="22">
        <f t="shared" si="1"/>
        <v>78</v>
      </c>
      <c r="E53" s="22">
        <f>E47</f>
        <v>96</v>
      </c>
      <c r="F53" s="22">
        <f>F47</f>
        <v>86</v>
      </c>
      <c r="G53" s="22">
        <f>G47</f>
        <v>440</v>
      </c>
    </row>
    <row r="54" spans="1:7" x14ac:dyDescent="0.2">
      <c r="A54" s="26"/>
      <c r="B54" s="17"/>
      <c r="C54" s="17"/>
      <c r="D54" s="17"/>
      <c r="E54" s="47"/>
      <c r="F54" s="47"/>
      <c r="G54" s="47"/>
    </row>
    <row r="55" spans="1:7" x14ac:dyDescent="0.2">
      <c r="A55" s="32" t="s">
        <v>489</v>
      </c>
      <c r="B55" s="22"/>
      <c r="C55" s="22"/>
      <c r="D55" s="22"/>
      <c r="E55" s="22"/>
      <c r="F55" s="22"/>
      <c r="G55" s="22"/>
    </row>
    <row r="56" spans="1:7" x14ac:dyDescent="0.2">
      <c r="A56" s="24"/>
      <c r="G56" s="11"/>
    </row>
    <row r="57" spans="1:7" x14ac:dyDescent="0.2">
      <c r="A57" s="24"/>
      <c r="G57" s="11"/>
    </row>
    <row r="58" spans="1:7" x14ac:dyDescent="0.2">
      <c r="A58" s="24"/>
      <c r="G58" s="11"/>
    </row>
    <row r="59" spans="1:7" x14ac:dyDescent="0.2">
      <c r="A59" s="24"/>
      <c r="G59" s="11"/>
    </row>
    <row r="60" spans="1:7" x14ac:dyDescent="0.2">
      <c r="A60" s="24"/>
      <c r="G60" s="11"/>
    </row>
    <row r="61" spans="1:7" x14ac:dyDescent="0.2">
      <c r="A61" s="24"/>
      <c r="G61" s="11"/>
    </row>
    <row r="62" spans="1:7" x14ac:dyDescent="0.2">
      <c r="A62" s="24"/>
      <c r="G62" s="11"/>
    </row>
    <row r="63" spans="1:7" x14ac:dyDescent="0.2">
      <c r="A63" s="24"/>
      <c r="G63" s="11"/>
    </row>
    <row r="64" spans="1:7" x14ac:dyDescent="0.2">
      <c r="A64" s="24"/>
      <c r="G64" s="11"/>
    </row>
    <row r="65" spans="1:7" x14ac:dyDescent="0.2">
      <c r="A65" s="24"/>
      <c r="G65" s="11"/>
    </row>
    <row r="66" spans="1:7" x14ac:dyDescent="0.2">
      <c r="A66" s="24"/>
      <c r="G66" s="11"/>
    </row>
    <row r="67" spans="1:7" x14ac:dyDescent="0.2">
      <c r="A67" s="24"/>
      <c r="G67" s="11"/>
    </row>
    <row r="68" spans="1:7" x14ac:dyDescent="0.2">
      <c r="A68" s="24"/>
      <c r="G68" s="11"/>
    </row>
    <row r="69" spans="1:7" x14ac:dyDescent="0.2">
      <c r="A69" s="24"/>
      <c r="G69" s="11"/>
    </row>
    <row r="70" spans="1:7" x14ac:dyDescent="0.2">
      <c r="A70" s="24"/>
      <c r="G70" s="11"/>
    </row>
    <row r="71" spans="1:7" x14ac:dyDescent="0.2">
      <c r="A71" s="24"/>
      <c r="G71" s="11"/>
    </row>
    <row r="72" spans="1:7" x14ac:dyDescent="0.2">
      <c r="A72" s="24"/>
      <c r="G72" s="11"/>
    </row>
    <row r="73" spans="1:7" x14ac:dyDescent="0.2">
      <c r="A73" s="24"/>
      <c r="G73" s="11"/>
    </row>
    <row r="74" spans="1:7" x14ac:dyDescent="0.2">
      <c r="A74" s="24"/>
      <c r="G74" s="11"/>
    </row>
    <row r="75" spans="1:7" x14ac:dyDescent="0.2">
      <c r="A75" s="24"/>
      <c r="G75" s="11"/>
    </row>
    <row r="76" spans="1:7" x14ac:dyDescent="0.2">
      <c r="A76" s="24"/>
      <c r="G76" s="11"/>
    </row>
    <row r="77" spans="1:7" x14ac:dyDescent="0.2">
      <c r="A77" s="24"/>
      <c r="G77" s="11"/>
    </row>
    <row r="78" spans="1:7" x14ac:dyDescent="0.2">
      <c r="A78" s="24"/>
      <c r="G78" s="11"/>
    </row>
    <row r="79" spans="1:7" x14ac:dyDescent="0.2">
      <c r="A79" s="24"/>
      <c r="G79" s="11"/>
    </row>
    <row r="80" spans="1:7" x14ac:dyDescent="0.2">
      <c r="A80" s="24"/>
      <c r="G80" s="11"/>
    </row>
    <row r="81" spans="1:7" x14ac:dyDescent="0.2">
      <c r="A81" s="24"/>
      <c r="G81" s="11"/>
    </row>
    <row r="82" spans="1:7" x14ac:dyDescent="0.2">
      <c r="A82" s="24"/>
      <c r="G82" s="11"/>
    </row>
  </sheetData>
  <mergeCells count="2">
    <mergeCell ref="A50:G50"/>
    <mergeCell ref="A51:G51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9"/>
  <sheetViews>
    <sheetView workbookViewId="0">
      <pane ySplit="2" topLeftCell="A3" activePane="bottomLeft" state="frozen"/>
      <selection activeCell="K43" sqref="K43"/>
      <selection pane="bottomLeft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554</v>
      </c>
      <c r="B1" s="2" t="s">
        <v>555</v>
      </c>
      <c r="C1" s="2" t="s">
        <v>556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498</v>
      </c>
      <c r="C2" s="9" t="s">
        <v>499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s="12" customFormat="1" x14ac:dyDescent="0.2">
      <c r="A4" s="49" t="s">
        <v>442</v>
      </c>
      <c r="B4" s="17"/>
      <c r="C4" s="17"/>
      <c r="D4" s="17"/>
      <c r="E4" s="17"/>
    </row>
    <row r="5" spans="1:5" x14ac:dyDescent="0.2">
      <c r="A5" s="44" t="s">
        <v>124</v>
      </c>
      <c r="B5" s="20">
        <v>8</v>
      </c>
      <c r="C5" s="20">
        <v>3</v>
      </c>
      <c r="D5" s="20">
        <v>0</v>
      </c>
      <c r="E5" s="20">
        <v>11</v>
      </c>
    </row>
    <row r="6" spans="1:5" x14ac:dyDescent="0.2">
      <c r="A6" s="30" t="s">
        <v>125</v>
      </c>
      <c r="B6" s="19">
        <v>3</v>
      </c>
      <c r="C6" s="20">
        <v>1</v>
      </c>
      <c r="D6" s="20">
        <v>0</v>
      </c>
      <c r="E6" s="20">
        <v>4</v>
      </c>
    </row>
    <row r="7" spans="1:5" x14ac:dyDescent="0.2">
      <c r="A7" s="30" t="s">
        <v>126</v>
      </c>
      <c r="B7" s="19">
        <v>2</v>
      </c>
      <c r="C7" s="20">
        <v>1</v>
      </c>
      <c r="D7" s="20">
        <v>1</v>
      </c>
      <c r="E7" s="20">
        <v>4</v>
      </c>
    </row>
    <row r="8" spans="1:5" x14ac:dyDescent="0.2">
      <c r="A8" s="30" t="s">
        <v>127</v>
      </c>
      <c r="B8" s="19">
        <v>7</v>
      </c>
      <c r="C8" s="20">
        <v>0</v>
      </c>
      <c r="D8" s="20">
        <v>0</v>
      </c>
      <c r="E8" s="20">
        <v>7</v>
      </c>
    </row>
    <row r="9" spans="1:5" x14ac:dyDescent="0.2">
      <c r="A9" s="30" t="s">
        <v>128</v>
      </c>
      <c r="B9" s="19">
        <v>2</v>
      </c>
      <c r="C9" s="20">
        <v>1</v>
      </c>
      <c r="D9" s="20">
        <v>0</v>
      </c>
      <c r="E9" s="20">
        <v>3</v>
      </c>
    </row>
    <row r="10" spans="1:5" x14ac:dyDescent="0.2">
      <c r="A10" s="30" t="s">
        <v>129</v>
      </c>
      <c r="B10" s="19">
        <v>9</v>
      </c>
      <c r="C10" s="20">
        <v>3</v>
      </c>
      <c r="D10" s="20">
        <v>0</v>
      </c>
      <c r="E10" s="20">
        <v>12</v>
      </c>
    </row>
    <row r="11" spans="1:5" s="12" customFormat="1" x14ac:dyDescent="0.2">
      <c r="A11" s="45" t="s">
        <v>443</v>
      </c>
      <c r="B11" s="22">
        <f>SUM(B5:B10)</f>
        <v>31</v>
      </c>
      <c r="C11" s="22">
        <f t="shared" ref="C11:D11" si="0">SUM(C5:C10)</f>
        <v>9</v>
      </c>
      <c r="D11" s="22">
        <f t="shared" si="0"/>
        <v>1</v>
      </c>
      <c r="E11" s="22">
        <f t="shared" ref="E11:E25" si="1">B11+C11+D11</f>
        <v>41</v>
      </c>
    </row>
    <row r="12" spans="1:5" x14ac:dyDescent="0.2">
      <c r="A12" s="48"/>
      <c r="B12" s="18"/>
      <c r="C12" s="18"/>
      <c r="D12" s="18"/>
      <c r="E12" s="18"/>
    </row>
    <row r="13" spans="1:5" s="12" customFormat="1" x14ac:dyDescent="0.2">
      <c r="A13" s="49" t="s">
        <v>444</v>
      </c>
      <c r="B13" s="17"/>
      <c r="C13" s="17"/>
      <c r="D13" s="17"/>
      <c r="E13" s="17"/>
    </row>
    <row r="14" spans="1:5" x14ac:dyDescent="0.2">
      <c r="A14" s="44" t="s">
        <v>130</v>
      </c>
      <c r="B14" s="20">
        <v>1</v>
      </c>
      <c r="C14" s="20">
        <v>2</v>
      </c>
      <c r="D14" s="20">
        <v>0</v>
      </c>
      <c r="E14" s="20">
        <v>3</v>
      </c>
    </row>
    <row r="15" spans="1:5" x14ac:dyDescent="0.2">
      <c r="A15" s="30" t="s">
        <v>131</v>
      </c>
      <c r="B15" s="19">
        <v>1</v>
      </c>
      <c r="C15" s="20">
        <v>4</v>
      </c>
      <c r="D15" s="20">
        <v>0</v>
      </c>
      <c r="E15" s="20">
        <v>5</v>
      </c>
    </row>
    <row r="16" spans="1:5" x14ac:dyDescent="0.2">
      <c r="A16" s="30" t="s">
        <v>132</v>
      </c>
      <c r="B16" s="19">
        <v>3</v>
      </c>
      <c r="C16" s="20">
        <v>1</v>
      </c>
      <c r="D16" s="20">
        <v>2</v>
      </c>
      <c r="E16" s="20">
        <v>6</v>
      </c>
    </row>
    <row r="17" spans="1:5" x14ac:dyDescent="0.2">
      <c r="A17" s="30" t="s">
        <v>133</v>
      </c>
      <c r="B17" s="19">
        <v>3</v>
      </c>
      <c r="C17" s="20">
        <v>3</v>
      </c>
      <c r="D17" s="20">
        <v>0</v>
      </c>
      <c r="E17" s="20">
        <v>6</v>
      </c>
    </row>
    <row r="18" spans="1:5" x14ac:dyDescent="0.2">
      <c r="A18" s="30" t="s">
        <v>134</v>
      </c>
      <c r="B18" s="19">
        <v>1</v>
      </c>
      <c r="C18" s="20">
        <v>2</v>
      </c>
      <c r="D18" s="20">
        <v>0</v>
      </c>
      <c r="E18" s="20">
        <v>3</v>
      </c>
    </row>
    <row r="19" spans="1:5" x14ac:dyDescent="0.2">
      <c r="A19" s="30" t="s">
        <v>135</v>
      </c>
      <c r="B19" s="19">
        <v>0</v>
      </c>
      <c r="C19" s="20">
        <v>2</v>
      </c>
      <c r="D19" s="20">
        <v>0</v>
      </c>
      <c r="E19" s="20">
        <v>2</v>
      </c>
    </row>
    <row r="20" spans="1:5" s="12" customFormat="1" x14ac:dyDescent="0.2">
      <c r="A20" s="45" t="s">
        <v>446</v>
      </c>
      <c r="B20" s="22">
        <f>SUM(B14:B19)</f>
        <v>9</v>
      </c>
      <c r="C20" s="22">
        <f t="shared" ref="C20:D20" si="2">SUM(C14:C19)</f>
        <v>14</v>
      </c>
      <c r="D20" s="22">
        <f t="shared" si="2"/>
        <v>2</v>
      </c>
      <c r="E20" s="22">
        <f t="shared" si="1"/>
        <v>25</v>
      </c>
    </row>
    <row r="21" spans="1:5" x14ac:dyDescent="0.2">
      <c r="A21" s="48"/>
      <c r="B21" s="18"/>
      <c r="C21" s="18"/>
      <c r="D21" s="18"/>
      <c r="E21" s="18"/>
    </row>
    <row r="22" spans="1:5" s="12" customFormat="1" x14ac:dyDescent="0.2">
      <c r="A22" s="49" t="s">
        <v>445</v>
      </c>
      <c r="B22" s="17"/>
      <c r="C22" s="17"/>
      <c r="D22" s="17"/>
      <c r="E22" s="17"/>
    </row>
    <row r="23" spans="1:5" x14ac:dyDescent="0.2">
      <c r="A23" s="44" t="s">
        <v>136</v>
      </c>
      <c r="B23" s="20">
        <v>1</v>
      </c>
      <c r="C23" s="20">
        <v>0</v>
      </c>
      <c r="D23" s="20">
        <v>0</v>
      </c>
      <c r="E23" s="20">
        <v>1</v>
      </c>
    </row>
    <row r="24" spans="1:5" x14ac:dyDescent="0.2">
      <c r="A24" s="30" t="s">
        <v>137</v>
      </c>
      <c r="B24" s="34">
        <v>1</v>
      </c>
      <c r="C24" s="23">
        <v>2</v>
      </c>
      <c r="D24" s="23">
        <v>0</v>
      </c>
      <c r="E24" s="23">
        <v>3</v>
      </c>
    </row>
    <row r="25" spans="1:5" s="12" customFormat="1" x14ac:dyDescent="0.2">
      <c r="A25" s="45" t="s">
        <v>447</v>
      </c>
      <c r="B25" s="22">
        <f>SUM(B23:B24)</f>
        <v>2</v>
      </c>
      <c r="C25" s="22">
        <f t="shared" ref="C25:D25" si="3">SUM(C23:C24)</f>
        <v>2</v>
      </c>
      <c r="D25" s="22">
        <f t="shared" si="3"/>
        <v>0</v>
      </c>
      <c r="E25" s="22">
        <f t="shared" si="1"/>
        <v>4</v>
      </c>
    </row>
    <row r="26" spans="1:5" x14ac:dyDescent="0.2">
      <c r="A26" s="48"/>
      <c r="B26" s="46"/>
      <c r="C26" s="46"/>
      <c r="D26" s="46"/>
      <c r="E26" s="46"/>
    </row>
    <row r="27" spans="1:5" s="12" customFormat="1" x14ac:dyDescent="0.2">
      <c r="A27" s="49" t="s">
        <v>451</v>
      </c>
      <c r="B27" s="47"/>
      <c r="C27" s="47"/>
      <c r="D27" s="47"/>
      <c r="E27" s="47"/>
    </row>
    <row r="28" spans="1:5" x14ac:dyDescent="0.2">
      <c r="A28" s="30" t="s">
        <v>231</v>
      </c>
      <c r="B28" s="43">
        <v>0</v>
      </c>
      <c r="C28" s="13">
        <v>1</v>
      </c>
      <c r="D28" s="13">
        <v>0</v>
      </c>
      <c r="E28" s="13">
        <v>1</v>
      </c>
    </row>
    <row r="29" spans="1:5" x14ac:dyDescent="0.2">
      <c r="A29" s="30" t="s">
        <v>232</v>
      </c>
      <c r="B29" s="19">
        <v>2</v>
      </c>
      <c r="C29" s="20">
        <v>3</v>
      </c>
      <c r="D29" s="20">
        <v>0</v>
      </c>
      <c r="E29" s="20">
        <v>5</v>
      </c>
    </row>
    <row r="30" spans="1:5" s="12" customFormat="1" x14ac:dyDescent="0.2">
      <c r="A30" s="32" t="s">
        <v>452</v>
      </c>
      <c r="B30" s="41">
        <f>SUM(B28:B29)</f>
        <v>2</v>
      </c>
      <c r="C30" s="41">
        <f t="shared" ref="C30:D30" si="4">SUM(C28:C29)</f>
        <v>4</v>
      </c>
      <c r="D30" s="41">
        <f t="shared" si="4"/>
        <v>0</v>
      </c>
      <c r="E30" s="42">
        <f t="shared" ref="E30:E56" si="5">B30+C30+D30</f>
        <v>6</v>
      </c>
    </row>
    <row r="31" spans="1:5" x14ac:dyDescent="0.2">
      <c r="A31" s="48"/>
      <c r="B31" s="46"/>
      <c r="C31" s="46"/>
      <c r="D31" s="46"/>
      <c r="E31" s="46"/>
    </row>
    <row r="32" spans="1:5" s="12" customFormat="1" x14ac:dyDescent="0.2">
      <c r="A32" s="49" t="s">
        <v>453</v>
      </c>
      <c r="B32" s="47"/>
      <c r="C32" s="47"/>
      <c r="D32" s="47"/>
      <c r="E32" s="47"/>
    </row>
    <row r="33" spans="1:5" x14ac:dyDescent="0.2">
      <c r="A33" s="30" t="s">
        <v>233</v>
      </c>
      <c r="B33" s="43">
        <v>0</v>
      </c>
      <c r="C33" s="13">
        <v>0</v>
      </c>
      <c r="D33" s="13">
        <v>0</v>
      </c>
      <c r="E33" s="13">
        <v>0</v>
      </c>
    </row>
    <row r="34" spans="1:5" x14ac:dyDescent="0.2">
      <c r="A34" s="30" t="s">
        <v>234</v>
      </c>
      <c r="B34" s="19">
        <v>0</v>
      </c>
      <c r="C34" s="20">
        <v>1</v>
      </c>
      <c r="D34" s="20">
        <v>0</v>
      </c>
      <c r="E34" s="20">
        <v>1</v>
      </c>
    </row>
    <row r="35" spans="1:5" x14ac:dyDescent="0.2">
      <c r="A35" s="30" t="s">
        <v>235</v>
      </c>
      <c r="B35" s="19">
        <v>2</v>
      </c>
      <c r="C35" s="20">
        <v>1</v>
      </c>
      <c r="D35" s="20">
        <v>0</v>
      </c>
      <c r="E35" s="20">
        <v>3</v>
      </c>
    </row>
    <row r="36" spans="1:5" s="12" customFormat="1" x14ac:dyDescent="0.2">
      <c r="A36" s="32" t="s">
        <v>454</v>
      </c>
      <c r="B36" s="21">
        <f>SUM(B33:B35)</f>
        <v>2</v>
      </c>
      <c r="C36" s="21">
        <f t="shared" ref="C36:D36" si="6">SUM(C33:C35)</f>
        <v>2</v>
      </c>
      <c r="D36" s="21">
        <f t="shared" si="6"/>
        <v>0</v>
      </c>
      <c r="E36" s="22">
        <f t="shared" si="5"/>
        <v>4</v>
      </c>
    </row>
    <row r="37" spans="1:5" x14ac:dyDescent="0.2">
      <c r="A37" s="48"/>
      <c r="B37" s="46"/>
      <c r="C37" s="46"/>
      <c r="D37" s="46"/>
      <c r="E37" s="46"/>
    </row>
    <row r="38" spans="1:5" s="12" customFormat="1" x14ac:dyDescent="0.2">
      <c r="A38" s="49" t="s">
        <v>455</v>
      </c>
      <c r="B38" s="47"/>
      <c r="C38" s="47"/>
      <c r="D38" s="47"/>
      <c r="E38" s="47"/>
    </row>
    <row r="39" spans="1:5" x14ac:dyDescent="0.2">
      <c r="A39" s="30" t="s">
        <v>236</v>
      </c>
      <c r="B39" s="19">
        <v>1</v>
      </c>
      <c r="C39" s="20">
        <v>4</v>
      </c>
      <c r="D39" s="20">
        <v>0</v>
      </c>
      <c r="E39" s="20">
        <v>5</v>
      </c>
    </row>
    <row r="40" spans="1:5" x14ac:dyDescent="0.2">
      <c r="A40" s="30" t="s">
        <v>237</v>
      </c>
      <c r="B40" s="19">
        <v>1</v>
      </c>
      <c r="C40" s="20">
        <v>0</v>
      </c>
      <c r="D40" s="20">
        <v>0</v>
      </c>
      <c r="E40" s="20">
        <v>1</v>
      </c>
    </row>
    <row r="41" spans="1:5" x14ac:dyDescent="0.2">
      <c r="A41" s="30" t="s">
        <v>238</v>
      </c>
      <c r="B41" s="19">
        <v>0</v>
      </c>
      <c r="C41" s="20">
        <v>2</v>
      </c>
      <c r="D41" s="20">
        <v>0</v>
      </c>
      <c r="E41" s="20">
        <v>2</v>
      </c>
    </row>
    <row r="42" spans="1:5" x14ac:dyDescent="0.2">
      <c r="A42" s="30" t="s">
        <v>239</v>
      </c>
      <c r="B42" s="19">
        <v>0</v>
      </c>
      <c r="C42" s="20">
        <v>1</v>
      </c>
      <c r="D42" s="20">
        <v>0</v>
      </c>
      <c r="E42" s="20">
        <v>1</v>
      </c>
    </row>
    <row r="43" spans="1:5" s="12" customFormat="1" x14ac:dyDescent="0.2">
      <c r="A43" s="32" t="s">
        <v>456</v>
      </c>
      <c r="B43" s="21">
        <f>SUM(B39:B42)</f>
        <v>2</v>
      </c>
      <c r="C43" s="21">
        <f t="shared" ref="C43:D43" si="7">SUM(C39:C42)</f>
        <v>7</v>
      </c>
      <c r="D43" s="21">
        <f t="shared" si="7"/>
        <v>0</v>
      </c>
      <c r="E43" s="22">
        <f t="shared" si="5"/>
        <v>9</v>
      </c>
    </row>
    <row r="44" spans="1:5" x14ac:dyDescent="0.2">
      <c r="A44" s="48"/>
      <c r="B44" s="46"/>
      <c r="C44" s="46"/>
      <c r="D44" s="46"/>
      <c r="E44" s="46"/>
    </row>
    <row r="45" spans="1:5" s="12" customFormat="1" x14ac:dyDescent="0.2">
      <c r="A45" s="49" t="s">
        <v>457</v>
      </c>
      <c r="B45" s="47"/>
      <c r="C45" s="47"/>
      <c r="D45" s="47"/>
      <c r="E45" s="47"/>
    </row>
    <row r="46" spans="1:5" x14ac:dyDescent="0.2">
      <c r="A46" s="30" t="s">
        <v>240</v>
      </c>
      <c r="B46" s="19">
        <v>2</v>
      </c>
      <c r="C46" s="20">
        <v>4</v>
      </c>
      <c r="D46" s="20">
        <v>0</v>
      </c>
      <c r="E46" s="20">
        <v>6</v>
      </c>
    </row>
    <row r="47" spans="1:5" x14ac:dyDescent="0.2">
      <c r="A47" s="30" t="s">
        <v>241</v>
      </c>
      <c r="B47" s="19">
        <v>0</v>
      </c>
      <c r="C47" s="20">
        <v>3</v>
      </c>
      <c r="D47" s="20">
        <v>0</v>
      </c>
      <c r="E47" s="20">
        <v>3</v>
      </c>
    </row>
    <row r="48" spans="1:5" x14ac:dyDescent="0.2">
      <c r="A48" s="30" t="s">
        <v>242</v>
      </c>
      <c r="B48" s="19">
        <v>3</v>
      </c>
      <c r="C48" s="20">
        <v>0</v>
      </c>
      <c r="D48" s="20">
        <v>0</v>
      </c>
      <c r="E48" s="20">
        <v>3</v>
      </c>
    </row>
    <row r="49" spans="1:5" s="12" customFormat="1" x14ac:dyDescent="0.2">
      <c r="A49" s="32" t="s">
        <v>458</v>
      </c>
      <c r="B49" s="21">
        <f>SUM(B46:B48)</f>
        <v>5</v>
      </c>
      <c r="C49" s="21">
        <f t="shared" ref="C49:D49" si="8">SUM(C46:C48)</f>
        <v>7</v>
      </c>
      <c r="D49" s="21">
        <f t="shared" si="8"/>
        <v>0</v>
      </c>
      <c r="E49" s="22">
        <f t="shared" si="5"/>
        <v>12</v>
      </c>
    </row>
    <row r="50" spans="1:5" x14ac:dyDescent="0.2">
      <c r="A50" s="48"/>
      <c r="B50" s="46"/>
      <c r="C50" s="46"/>
      <c r="D50" s="46"/>
      <c r="E50" s="46"/>
    </row>
    <row r="51" spans="1:5" x14ac:dyDescent="0.2">
      <c r="A51" s="49" t="s">
        <v>459</v>
      </c>
      <c r="B51" s="17"/>
      <c r="C51" s="17"/>
      <c r="D51" s="17"/>
      <c r="E51" s="17"/>
    </row>
    <row r="52" spans="1:5" x14ac:dyDescent="0.2">
      <c r="A52" s="44" t="s">
        <v>243</v>
      </c>
      <c r="B52" s="20">
        <v>1</v>
      </c>
      <c r="C52" s="20">
        <v>3</v>
      </c>
      <c r="D52" s="20">
        <v>0</v>
      </c>
      <c r="E52" s="20">
        <v>4</v>
      </c>
    </row>
    <row r="53" spans="1:5" x14ac:dyDescent="0.2">
      <c r="A53" s="30" t="s">
        <v>244</v>
      </c>
      <c r="B53" s="19">
        <v>1</v>
      </c>
      <c r="C53" s="20">
        <v>3</v>
      </c>
      <c r="D53" s="20">
        <v>0</v>
      </c>
      <c r="E53" s="20">
        <v>4</v>
      </c>
    </row>
    <row r="54" spans="1:5" x14ac:dyDescent="0.2">
      <c r="A54" s="30" t="s">
        <v>245</v>
      </c>
      <c r="B54" s="19">
        <v>2</v>
      </c>
      <c r="C54" s="20">
        <v>5</v>
      </c>
      <c r="D54" s="20">
        <v>0</v>
      </c>
      <c r="E54" s="20">
        <v>7</v>
      </c>
    </row>
    <row r="55" spans="1:5" x14ac:dyDescent="0.2">
      <c r="A55" s="30" t="s">
        <v>246</v>
      </c>
      <c r="B55" s="19">
        <v>0</v>
      </c>
      <c r="C55" s="20">
        <v>3</v>
      </c>
      <c r="D55" s="20">
        <v>0</v>
      </c>
      <c r="E55" s="20">
        <v>3</v>
      </c>
    </row>
    <row r="56" spans="1:5" s="12" customFormat="1" x14ac:dyDescent="0.2">
      <c r="A56" s="32" t="s">
        <v>460</v>
      </c>
      <c r="B56" s="21">
        <f>SUM(B52:B55)</f>
        <v>4</v>
      </c>
      <c r="C56" s="21">
        <f t="shared" ref="C56:D56" si="9">SUM(C52:C55)</f>
        <v>14</v>
      </c>
      <c r="D56" s="21">
        <f t="shared" si="9"/>
        <v>0</v>
      </c>
      <c r="E56" s="22">
        <f t="shared" si="5"/>
        <v>18</v>
      </c>
    </row>
    <row r="57" spans="1:5" x14ac:dyDescent="0.2">
      <c r="A57" s="48"/>
      <c r="B57" s="46"/>
      <c r="C57" s="46"/>
      <c r="D57" s="46"/>
      <c r="E57" s="46"/>
    </row>
    <row r="58" spans="1:5" s="12" customFormat="1" x14ac:dyDescent="0.2">
      <c r="A58" s="49" t="s">
        <v>461</v>
      </c>
      <c r="B58" s="47"/>
      <c r="C58" s="47"/>
      <c r="D58" s="47"/>
      <c r="E58" s="47"/>
    </row>
    <row r="59" spans="1:5" x14ac:dyDescent="0.2">
      <c r="A59" s="30" t="s">
        <v>247</v>
      </c>
      <c r="B59" s="19">
        <v>0</v>
      </c>
      <c r="C59" s="20">
        <v>3</v>
      </c>
      <c r="D59" s="20">
        <v>0</v>
      </c>
      <c r="E59" s="20">
        <v>3</v>
      </c>
    </row>
    <row r="60" spans="1:5" x14ac:dyDescent="0.2">
      <c r="A60" s="30" t="s">
        <v>248</v>
      </c>
      <c r="B60" s="19">
        <v>2</v>
      </c>
      <c r="C60" s="20">
        <v>3</v>
      </c>
      <c r="D60" s="20">
        <v>0</v>
      </c>
      <c r="E60" s="20">
        <v>5</v>
      </c>
    </row>
    <row r="61" spans="1:5" x14ac:dyDescent="0.2">
      <c r="A61" s="30" t="s">
        <v>249</v>
      </c>
      <c r="B61" s="19">
        <v>1</v>
      </c>
      <c r="C61" s="20">
        <v>3</v>
      </c>
      <c r="D61" s="20">
        <v>0</v>
      </c>
      <c r="E61" s="20">
        <v>4</v>
      </c>
    </row>
    <row r="62" spans="1:5" x14ac:dyDescent="0.2">
      <c r="A62" s="30" t="s">
        <v>250</v>
      </c>
      <c r="B62" s="19">
        <v>1</v>
      </c>
      <c r="C62" s="20">
        <v>4</v>
      </c>
      <c r="D62" s="20">
        <v>0</v>
      </c>
      <c r="E62" s="20">
        <v>5</v>
      </c>
    </row>
    <row r="63" spans="1:5" x14ac:dyDescent="0.2">
      <c r="A63" s="30" t="s">
        <v>251</v>
      </c>
      <c r="B63" s="19">
        <v>3</v>
      </c>
      <c r="C63" s="20">
        <v>3</v>
      </c>
      <c r="D63" s="20">
        <v>0</v>
      </c>
      <c r="E63" s="20">
        <v>6</v>
      </c>
    </row>
    <row r="64" spans="1:5" x14ac:dyDescent="0.2">
      <c r="A64" s="30" t="s">
        <v>252</v>
      </c>
      <c r="B64" s="19">
        <v>2</v>
      </c>
      <c r="C64" s="20">
        <v>0</v>
      </c>
      <c r="D64" s="20">
        <v>0</v>
      </c>
      <c r="E64" s="20">
        <v>2</v>
      </c>
    </row>
    <row r="65" spans="1:5" x14ac:dyDescent="0.2">
      <c r="A65" s="30" t="s">
        <v>253</v>
      </c>
      <c r="B65" s="19">
        <v>0</v>
      </c>
      <c r="C65" s="20">
        <v>2</v>
      </c>
      <c r="D65" s="20">
        <v>1</v>
      </c>
      <c r="E65" s="20">
        <v>3</v>
      </c>
    </row>
    <row r="66" spans="1:5" x14ac:dyDescent="0.2">
      <c r="A66" s="30" t="s">
        <v>254</v>
      </c>
      <c r="B66" s="19">
        <v>0</v>
      </c>
      <c r="C66" s="20">
        <v>1</v>
      </c>
      <c r="D66" s="20">
        <v>0</v>
      </c>
      <c r="E66" s="20">
        <v>1</v>
      </c>
    </row>
    <row r="67" spans="1:5" s="12" customFormat="1" x14ac:dyDescent="0.2">
      <c r="A67" s="32" t="s">
        <v>462</v>
      </c>
      <c r="B67" s="21">
        <f>SUM(B59:B66)</f>
        <v>9</v>
      </c>
      <c r="C67" s="21">
        <f t="shared" ref="C67:D67" si="10">SUM(C59:C66)</f>
        <v>19</v>
      </c>
      <c r="D67" s="21">
        <f t="shared" si="10"/>
        <v>1</v>
      </c>
      <c r="E67" s="22">
        <f t="shared" ref="E67:E71" si="11">B67+C67+D67</f>
        <v>29</v>
      </c>
    </row>
    <row r="68" spans="1:5" x14ac:dyDescent="0.2">
      <c r="A68" s="48"/>
      <c r="B68" s="46"/>
      <c r="C68" s="46"/>
      <c r="D68" s="46"/>
      <c r="E68" s="46"/>
    </row>
    <row r="69" spans="1:5" s="12" customFormat="1" x14ac:dyDescent="0.2">
      <c r="A69" s="49" t="s">
        <v>467</v>
      </c>
      <c r="B69" s="47"/>
      <c r="C69" s="47"/>
      <c r="D69" s="47"/>
      <c r="E69" s="47"/>
    </row>
    <row r="70" spans="1:5" x14ac:dyDescent="0.2">
      <c r="A70" s="30" t="s">
        <v>304</v>
      </c>
      <c r="B70" s="19">
        <v>1</v>
      </c>
      <c r="C70" s="20">
        <v>1</v>
      </c>
      <c r="D70" s="20">
        <v>0</v>
      </c>
      <c r="E70" s="20">
        <v>2</v>
      </c>
    </row>
    <row r="71" spans="1:5" s="12" customFormat="1" x14ac:dyDescent="0.2">
      <c r="A71" s="32" t="s">
        <v>468</v>
      </c>
      <c r="B71" s="21">
        <f>SUM(B70)</f>
        <v>1</v>
      </c>
      <c r="C71" s="21">
        <f t="shared" ref="C71:D71" si="12">SUM(C70)</f>
        <v>1</v>
      </c>
      <c r="D71" s="21">
        <f t="shared" si="12"/>
        <v>0</v>
      </c>
      <c r="E71" s="22">
        <f t="shared" si="11"/>
        <v>2</v>
      </c>
    </row>
    <row r="72" spans="1:5" s="12" customFormat="1" x14ac:dyDescent="0.2">
      <c r="A72" s="48"/>
      <c r="B72" s="50"/>
      <c r="C72" s="50"/>
      <c r="D72" s="50"/>
      <c r="E72" s="50"/>
    </row>
    <row r="73" spans="1:5" s="12" customFormat="1" x14ac:dyDescent="0.2">
      <c r="A73" s="49" t="s">
        <v>473</v>
      </c>
      <c r="B73" s="47"/>
      <c r="C73" s="47"/>
      <c r="D73" s="47"/>
      <c r="E73" s="47"/>
    </row>
    <row r="74" spans="1:5" x14ac:dyDescent="0.2">
      <c r="A74" s="30" t="s">
        <v>322</v>
      </c>
      <c r="B74" s="43">
        <v>4</v>
      </c>
      <c r="C74" s="13">
        <v>7</v>
      </c>
      <c r="D74" s="13">
        <v>0</v>
      </c>
      <c r="E74" s="13">
        <v>11</v>
      </c>
    </row>
    <row r="75" spans="1:5" s="12" customFormat="1" x14ac:dyDescent="0.2">
      <c r="A75" s="32" t="s">
        <v>474</v>
      </c>
      <c r="B75" s="21">
        <f>SUM(B74)</f>
        <v>4</v>
      </c>
      <c r="C75" s="21">
        <f t="shared" ref="C75:D75" si="13">SUM(C74)</f>
        <v>7</v>
      </c>
      <c r="D75" s="21">
        <f t="shared" si="13"/>
        <v>0</v>
      </c>
      <c r="E75" s="22">
        <f t="shared" ref="E75:E90" si="14">B75+C75+D75</f>
        <v>11</v>
      </c>
    </row>
    <row r="76" spans="1:5" s="12" customFormat="1" x14ac:dyDescent="0.2">
      <c r="A76" s="48"/>
      <c r="B76" s="50"/>
      <c r="C76" s="50"/>
      <c r="D76" s="50"/>
      <c r="E76" s="50"/>
    </row>
    <row r="77" spans="1:5" s="12" customFormat="1" x14ac:dyDescent="0.2">
      <c r="A77" s="49" t="s">
        <v>477</v>
      </c>
      <c r="B77" s="47"/>
      <c r="C77" s="47"/>
      <c r="D77" s="47"/>
      <c r="E77" s="47"/>
    </row>
    <row r="78" spans="1:5" x14ac:dyDescent="0.2">
      <c r="A78" s="30" t="s">
        <v>325</v>
      </c>
      <c r="B78" s="19">
        <v>2</v>
      </c>
      <c r="C78" s="20">
        <v>1</v>
      </c>
      <c r="D78" s="20">
        <v>0</v>
      </c>
      <c r="E78" s="20">
        <v>3</v>
      </c>
    </row>
    <row r="79" spans="1:5" x14ac:dyDescent="0.2">
      <c r="A79" s="30" t="s">
        <v>326</v>
      </c>
      <c r="B79" s="19">
        <v>0</v>
      </c>
      <c r="C79" s="20">
        <v>1</v>
      </c>
      <c r="D79" s="20">
        <v>0</v>
      </c>
      <c r="E79" s="20">
        <v>1</v>
      </c>
    </row>
    <row r="80" spans="1:5" x14ac:dyDescent="0.2">
      <c r="A80" s="30" t="s">
        <v>327</v>
      </c>
      <c r="B80" s="19">
        <v>0</v>
      </c>
      <c r="C80" s="20">
        <v>2</v>
      </c>
      <c r="D80" s="20">
        <v>0</v>
      </c>
      <c r="E80" s="20">
        <v>2</v>
      </c>
    </row>
    <row r="81" spans="1:5" s="12" customFormat="1" x14ac:dyDescent="0.2">
      <c r="A81" s="32" t="s">
        <v>478</v>
      </c>
      <c r="B81" s="21">
        <f>SUM(B78:B80)</f>
        <v>2</v>
      </c>
      <c r="C81" s="21">
        <f t="shared" ref="C81:D81" si="15">SUM(C78:C80)</f>
        <v>4</v>
      </c>
      <c r="D81" s="21">
        <f t="shared" si="15"/>
        <v>0</v>
      </c>
      <c r="E81" s="22">
        <f t="shared" si="14"/>
        <v>6</v>
      </c>
    </row>
    <row r="82" spans="1:5" s="12" customFormat="1" x14ac:dyDescent="0.2">
      <c r="A82" s="48"/>
      <c r="B82" s="50"/>
      <c r="C82" s="50"/>
      <c r="D82" s="50"/>
      <c r="E82" s="50"/>
    </row>
    <row r="83" spans="1:5" s="12" customFormat="1" x14ac:dyDescent="0.2">
      <c r="A83" s="49" t="s">
        <v>481</v>
      </c>
      <c r="B83" s="47"/>
      <c r="C83" s="47"/>
      <c r="D83" s="47"/>
      <c r="E83" s="47"/>
    </row>
    <row r="84" spans="1:5" x14ac:dyDescent="0.2">
      <c r="A84" s="30" t="s">
        <v>340</v>
      </c>
      <c r="B84" s="19">
        <v>0</v>
      </c>
      <c r="C84" s="20">
        <v>0</v>
      </c>
      <c r="D84" s="20">
        <v>0</v>
      </c>
      <c r="E84" s="20">
        <v>0</v>
      </c>
    </row>
    <row r="85" spans="1:5" s="12" customFormat="1" x14ac:dyDescent="0.2">
      <c r="A85" s="32" t="s">
        <v>482</v>
      </c>
      <c r="B85" s="21">
        <f>SUM(B84)</f>
        <v>0</v>
      </c>
      <c r="C85" s="21">
        <f t="shared" ref="C85:D85" si="16">SUM(C84)</f>
        <v>0</v>
      </c>
      <c r="D85" s="21">
        <f t="shared" si="16"/>
        <v>0</v>
      </c>
      <c r="E85" s="22">
        <f t="shared" si="14"/>
        <v>0</v>
      </c>
    </row>
    <row r="86" spans="1:5" s="12" customFormat="1" x14ac:dyDescent="0.2">
      <c r="A86" s="48"/>
      <c r="B86" s="50"/>
      <c r="C86" s="50"/>
      <c r="D86" s="50"/>
      <c r="E86" s="50"/>
    </row>
    <row r="87" spans="1:5" s="12" customFormat="1" x14ac:dyDescent="0.2">
      <c r="A87" s="49" t="s">
        <v>485</v>
      </c>
      <c r="B87" s="47"/>
      <c r="C87" s="47"/>
      <c r="D87" s="47"/>
      <c r="E87" s="47"/>
    </row>
    <row r="88" spans="1:5" x14ac:dyDescent="0.2">
      <c r="A88" s="30" t="s">
        <v>370</v>
      </c>
      <c r="B88" s="19">
        <v>0</v>
      </c>
      <c r="C88" s="20">
        <v>0</v>
      </c>
      <c r="D88" s="20">
        <v>0</v>
      </c>
      <c r="E88" s="20">
        <v>0</v>
      </c>
    </row>
    <row r="89" spans="1:5" x14ac:dyDescent="0.2">
      <c r="A89" s="30" t="s">
        <v>371</v>
      </c>
      <c r="B89" s="19">
        <v>1</v>
      </c>
      <c r="C89" s="20">
        <v>0</v>
      </c>
      <c r="D89" s="20">
        <v>0</v>
      </c>
      <c r="E89" s="20">
        <v>1</v>
      </c>
    </row>
    <row r="90" spans="1:5" s="12" customFormat="1" x14ac:dyDescent="0.2">
      <c r="A90" s="32" t="s">
        <v>486</v>
      </c>
      <c r="B90" s="21">
        <f>SUM(B88:B89)</f>
        <v>1</v>
      </c>
      <c r="C90" s="21">
        <f t="shared" ref="C90:D90" si="17">SUM(C88:C89)</f>
        <v>0</v>
      </c>
      <c r="D90" s="21">
        <f t="shared" si="17"/>
        <v>0</v>
      </c>
      <c r="E90" s="22">
        <f t="shared" si="14"/>
        <v>1</v>
      </c>
    </row>
    <row r="92" spans="1:5" x14ac:dyDescent="0.2">
      <c r="A92" s="61" t="s">
        <v>493</v>
      </c>
      <c r="B92" s="61"/>
      <c r="C92" s="61"/>
      <c r="D92" s="61"/>
      <c r="E92" s="61"/>
    </row>
    <row r="93" spans="1:5" x14ac:dyDescent="0.2">
      <c r="A93" s="62" t="s">
        <v>490</v>
      </c>
      <c r="B93" s="62"/>
      <c r="C93" s="62"/>
      <c r="D93" s="62"/>
      <c r="E93" s="62"/>
    </row>
    <row r="94" spans="1:5" x14ac:dyDescent="0.2">
      <c r="A94" s="32" t="s">
        <v>442</v>
      </c>
      <c r="B94" s="22">
        <f>B11</f>
        <v>31</v>
      </c>
      <c r="C94" s="22">
        <f>C11</f>
        <v>9</v>
      </c>
      <c r="D94" s="22">
        <f>D11</f>
        <v>1</v>
      </c>
      <c r="E94" s="22">
        <f>E11</f>
        <v>41</v>
      </c>
    </row>
    <row r="95" spans="1:5" x14ac:dyDescent="0.2">
      <c r="A95" s="32" t="s">
        <v>444</v>
      </c>
      <c r="B95" s="22">
        <f>B20</f>
        <v>9</v>
      </c>
      <c r="C95" s="22">
        <f>C20</f>
        <v>14</v>
      </c>
      <c r="D95" s="22">
        <f>D20</f>
        <v>2</v>
      </c>
      <c r="E95" s="22">
        <f>E20</f>
        <v>25</v>
      </c>
    </row>
    <row r="96" spans="1:5" x14ac:dyDescent="0.2">
      <c r="A96" s="32" t="s">
        <v>445</v>
      </c>
      <c r="B96" s="22">
        <f>B25</f>
        <v>2</v>
      </c>
      <c r="C96" s="22">
        <f>C25</f>
        <v>2</v>
      </c>
      <c r="D96" s="22">
        <f>D25</f>
        <v>0</v>
      </c>
      <c r="E96" s="22">
        <f>E25</f>
        <v>4</v>
      </c>
    </row>
    <row r="97" spans="1:5" x14ac:dyDescent="0.2">
      <c r="A97" s="32" t="s">
        <v>451</v>
      </c>
      <c r="B97" s="22">
        <f>B30</f>
        <v>2</v>
      </c>
      <c r="C97" s="22">
        <f>C30</f>
        <v>4</v>
      </c>
      <c r="D97" s="22">
        <f>D30</f>
        <v>0</v>
      </c>
      <c r="E97" s="22">
        <f>E30</f>
        <v>6</v>
      </c>
    </row>
    <row r="98" spans="1:5" x14ac:dyDescent="0.2">
      <c r="A98" s="32" t="s">
        <v>453</v>
      </c>
      <c r="B98" s="22">
        <f>B36</f>
        <v>2</v>
      </c>
      <c r="C98" s="22">
        <f>C36</f>
        <v>2</v>
      </c>
      <c r="D98" s="22">
        <f>D36</f>
        <v>0</v>
      </c>
      <c r="E98" s="22">
        <f>E36</f>
        <v>4</v>
      </c>
    </row>
    <row r="99" spans="1:5" x14ac:dyDescent="0.2">
      <c r="A99" s="32" t="s">
        <v>455</v>
      </c>
      <c r="B99" s="22">
        <f>B43</f>
        <v>2</v>
      </c>
      <c r="C99" s="22">
        <f>C43</f>
        <v>7</v>
      </c>
      <c r="D99" s="22">
        <f>D43</f>
        <v>0</v>
      </c>
      <c r="E99" s="22">
        <f>E43</f>
        <v>9</v>
      </c>
    </row>
    <row r="100" spans="1:5" x14ac:dyDescent="0.2">
      <c r="A100" s="32" t="s">
        <v>457</v>
      </c>
      <c r="B100" s="22">
        <f>B49</f>
        <v>5</v>
      </c>
      <c r="C100" s="22">
        <f>C49</f>
        <v>7</v>
      </c>
      <c r="D100" s="22">
        <f>D49</f>
        <v>0</v>
      </c>
      <c r="E100" s="22">
        <f>E49</f>
        <v>12</v>
      </c>
    </row>
    <row r="101" spans="1:5" x14ac:dyDescent="0.2">
      <c r="A101" s="32" t="s">
        <v>459</v>
      </c>
      <c r="B101" s="22">
        <f>B56</f>
        <v>4</v>
      </c>
      <c r="C101" s="22">
        <f>C56</f>
        <v>14</v>
      </c>
      <c r="D101" s="22">
        <f>D56</f>
        <v>0</v>
      </c>
      <c r="E101" s="22">
        <f>E56</f>
        <v>18</v>
      </c>
    </row>
    <row r="102" spans="1:5" x14ac:dyDescent="0.2">
      <c r="A102" s="32" t="s">
        <v>461</v>
      </c>
      <c r="B102" s="22">
        <f>B67</f>
        <v>9</v>
      </c>
      <c r="C102" s="22">
        <f>C67</f>
        <v>19</v>
      </c>
      <c r="D102" s="22">
        <f>D67</f>
        <v>1</v>
      </c>
      <c r="E102" s="22">
        <f>E67</f>
        <v>29</v>
      </c>
    </row>
    <row r="103" spans="1:5" x14ac:dyDescent="0.2">
      <c r="A103" s="32" t="s">
        <v>467</v>
      </c>
      <c r="B103" s="22">
        <f>B71</f>
        <v>1</v>
      </c>
      <c r="C103" s="22">
        <f>C71</f>
        <v>1</v>
      </c>
      <c r="D103" s="22">
        <f>D71</f>
        <v>0</v>
      </c>
      <c r="E103" s="22">
        <f>E71</f>
        <v>2</v>
      </c>
    </row>
    <row r="104" spans="1:5" x14ac:dyDescent="0.2">
      <c r="A104" s="32" t="s">
        <v>473</v>
      </c>
      <c r="B104" s="22">
        <f>B75</f>
        <v>4</v>
      </c>
      <c r="C104" s="22">
        <f>C75</f>
        <v>7</v>
      </c>
      <c r="D104" s="22">
        <f>D75</f>
        <v>0</v>
      </c>
      <c r="E104" s="22">
        <f>E75</f>
        <v>11</v>
      </c>
    </row>
    <row r="105" spans="1:5" x14ac:dyDescent="0.2">
      <c r="A105" s="32" t="s">
        <v>477</v>
      </c>
      <c r="B105" s="22">
        <f>B81</f>
        <v>2</v>
      </c>
      <c r="C105" s="22">
        <f>C81</f>
        <v>4</v>
      </c>
      <c r="D105" s="22">
        <f>D81</f>
        <v>0</v>
      </c>
      <c r="E105" s="22">
        <f>E81</f>
        <v>6</v>
      </c>
    </row>
    <row r="106" spans="1:5" x14ac:dyDescent="0.2">
      <c r="A106" s="32" t="s">
        <v>481</v>
      </c>
      <c r="B106" s="22">
        <f>B85</f>
        <v>0</v>
      </c>
      <c r="C106" s="22">
        <f>C85</f>
        <v>0</v>
      </c>
      <c r="D106" s="22">
        <f>D85</f>
        <v>0</v>
      </c>
      <c r="E106" s="22">
        <f>E85</f>
        <v>0</v>
      </c>
    </row>
    <row r="107" spans="1:5" x14ac:dyDescent="0.2">
      <c r="A107" s="32" t="s">
        <v>485</v>
      </c>
      <c r="B107" s="22">
        <f>B90</f>
        <v>1</v>
      </c>
      <c r="C107" s="22">
        <f>C90</f>
        <v>0</v>
      </c>
      <c r="D107" s="22">
        <f>D90</f>
        <v>0</v>
      </c>
      <c r="E107" s="22">
        <f>E90</f>
        <v>1</v>
      </c>
    </row>
    <row r="108" spans="1:5" x14ac:dyDescent="0.2">
      <c r="A108" s="26"/>
      <c r="B108" s="17"/>
      <c r="C108" s="17"/>
      <c r="D108" s="17"/>
      <c r="E108" s="17"/>
    </row>
    <row r="109" spans="1:5" x14ac:dyDescent="0.2">
      <c r="A109" s="26"/>
      <c r="B109" s="17"/>
      <c r="C109" s="17"/>
      <c r="D109" s="17"/>
      <c r="E109" s="17"/>
    </row>
    <row r="110" spans="1:5" x14ac:dyDescent="0.2">
      <c r="A110" s="32" t="s">
        <v>492</v>
      </c>
      <c r="B110" s="22">
        <f>SUM(B94:B107)</f>
        <v>74</v>
      </c>
      <c r="C110" s="22">
        <f>SUM(C94:C107)</f>
        <v>90</v>
      </c>
      <c r="D110" s="22">
        <f>SUM(D94:D107)</f>
        <v>4</v>
      </c>
      <c r="E110" s="22">
        <f>SUM(E94:E107)</f>
        <v>168</v>
      </c>
    </row>
    <row r="111" spans="1:5" x14ac:dyDescent="0.2">
      <c r="A111" s="26"/>
      <c r="B111" s="17"/>
      <c r="C111" s="47"/>
      <c r="D111" s="47"/>
      <c r="E111" s="47"/>
    </row>
    <row r="112" spans="1:5" x14ac:dyDescent="0.2">
      <c r="A112" s="32" t="s">
        <v>489</v>
      </c>
      <c r="B112" s="22"/>
      <c r="C112" s="22"/>
      <c r="D112" s="22"/>
      <c r="E112" s="22"/>
    </row>
    <row r="113" spans="1:5" x14ac:dyDescent="0.2">
      <c r="A113" s="24"/>
      <c r="E113" s="11"/>
    </row>
    <row r="114" spans="1:5" x14ac:dyDescent="0.2">
      <c r="A114" s="24"/>
      <c r="E114" s="11"/>
    </row>
    <row r="115" spans="1:5" x14ac:dyDescent="0.2">
      <c r="A115" s="24"/>
      <c r="E115" s="11"/>
    </row>
    <row r="116" spans="1:5" x14ac:dyDescent="0.2">
      <c r="A116" s="24"/>
      <c r="E116" s="11"/>
    </row>
    <row r="117" spans="1:5" x14ac:dyDescent="0.2">
      <c r="A117" s="24"/>
      <c r="E117" s="11"/>
    </row>
    <row r="118" spans="1:5" x14ac:dyDescent="0.2">
      <c r="A118" s="24"/>
      <c r="E118" s="11"/>
    </row>
    <row r="119" spans="1:5" x14ac:dyDescent="0.2">
      <c r="A119" s="24"/>
      <c r="E119" s="11"/>
    </row>
    <row r="120" spans="1:5" x14ac:dyDescent="0.2">
      <c r="A120" s="24"/>
      <c r="E120" s="11"/>
    </row>
    <row r="121" spans="1:5" x14ac:dyDescent="0.2">
      <c r="A121" s="24"/>
      <c r="E121" s="11"/>
    </row>
    <row r="122" spans="1:5" x14ac:dyDescent="0.2">
      <c r="A122" s="24"/>
      <c r="E122" s="11"/>
    </row>
    <row r="123" spans="1:5" x14ac:dyDescent="0.2">
      <c r="A123" s="24"/>
      <c r="E123" s="11"/>
    </row>
    <row r="124" spans="1:5" x14ac:dyDescent="0.2">
      <c r="A124" s="24"/>
      <c r="E124" s="11"/>
    </row>
    <row r="125" spans="1:5" x14ac:dyDescent="0.2">
      <c r="A125" s="24"/>
      <c r="E125" s="11"/>
    </row>
    <row r="126" spans="1:5" x14ac:dyDescent="0.2">
      <c r="A126" s="24"/>
      <c r="E126" s="11"/>
    </row>
    <row r="127" spans="1:5" x14ac:dyDescent="0.2">
      <c r="A127" s="24"/>
      <c r="E127" s="11"/>
    </row>
    <row r="128" spans="1:5" x14ac:dyDescent="0.2">
      <c r="A128" s="24"/>
      <c r="E128" s="11"/>
    </row>
    <row r="129" spans="1:5" x14ac:dyDescent="0.2">
      <c r="A129" s="24"/>
      <c r="E129" s="11"/>
    </row>
    <row r="130" spans="1:5" x14ac:dyDescent="0.2">
      <c r="A130" s="24"/>
      <c r="E130" s="11"/>
    </row>
    <row r="131" spans="1:5" x14ac:dyDescent="0.2">
      <c r="A131" s="24"/>
      <c r="E131" s="11"/>
    </row>
    <row r="132" spans="1:5" x14ac:dyDescent="0.2">
      <c r="A132" s="24"/>
      <c r="E132" s="11"/>
    </row>
    <row r="133" spans="1:5" x14ac:dyDescent="0.2">
      <c r="A133" s="24"/>
      <c r="E133" s="11"/>
    </row>
    <row r="134" spans="1:5" x14ac:dyDescent="0.2">
      <c r="A134" s="24"/>
      <c r="E134" s="11"/>
    </row>
    <row r="135" spans="1:5" x14ac:dyDescent="0.2">
      <c r="A135" s="24"/>
      <c r="E135" s="11"/>
    </row>
    <row r="136" spans="1:5" x14ac:dyDescent="0.2">
      <c r="A136" s="24"/>
      <c r="E136" s="11"/>
    </row>
    <row r="137" spans="1:5" x14ac:dyDescent="0.2">
      <c r="A137" s="24"/>
      <c r="E137" s="11"/>
    </row>
    <row r="138" spans="1:5" x14ac:dyDescent="0.2">
      <c r="A138" s="24"/>
      <c r="E138" s="11"/>
    </row>
    <row r="139" spans="1:5" x14ac:dyDescent="0.2">
      <c r="A139" s="24"/>
      <c r="E139" s="11"/>
    </row>
  </sheetData>
  <mergeCells count="2">
    <mergeCell ref="A92:E92"/>
    <mergeCell ref="A93:E93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9"/>
  <sheetViews>
    <sheetView workbookViewId="0">
      <pane ySplit="2" topLeftCell="A3" activePane="bottomLeft" state="frozen"/>
      <selection activeCell="K43" sqref="K43"/>
      <selection pane="bottomLeft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557</v>
      </c>
      <c r="B1" s="2" t="s">
        <v>558</v>
      </c>
      <c r="C1" s="2" t="s">
        <v>559</v>
      </c>
      <c r="D1" s="2" t="s">
        <v>401</v>
      </c>
      <c r="E1" s="3" t="s">
        <v>400</v>
      </c>
    </row>
    <row r="2" spans="1:5" x14ac:dyDescent="0.2">
      <c r="A2" s="5">
        <v>2016</v>
      </c>
      <c r="B2" s="9" t="s">
        <v>500</v>
      </c>
      <c r="C2" s="9" t="s">
        <v>501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s="12" customFormat="1" x14ac:dyDescent="0.2">
      <c r="A4" s="49" t="s">
        <v>442</v>
      </c>
      <c r="B4" s="17"/>
      <c r="C4" s="17"/>
      <c r="D4" s="17"/>
      <c r="E4" s="17"/>
    </row>
    <row r="5" spans="1:5" x14ac:dyDescent="0.2">
      <c r="A5" s="44" t="s">
        <v>124</v>
      </c>
      <c r="B5" s="20">
        <v>7</v>
      </c>
      <c r="C5" s="20">
        <v>4</v>
      </c>
      <c r="D5" s="20">
        <v>0</v>
      </c>
      <c r="E5" s="20">
        <v>11</v>
      </c>
    </row>
    <row r="6" spans="1:5" x14ac:dyDescent="0.2">
      <c r="A6" s="30" t="s">
        <v>125</v>
      </c>
      <c r="B6" s="19">
        <v>2</v>
      </c>
      <c r="C6" s="20">
        <v>2</v>
      </c>
      <c r="D6" s="20">
        <v>0</v>
      </c>
      <c r="E6" s="20">
        <v>4</v>
      </c>
    </row>
    <row r="7" spans="1:5" x14ac:dyDescent="0.2">
      <c r="A7" s="30" t="s">
        <v>126</v>
      </c>
      <c r="B7" s="19">
        <v>3</v>
      </c>
      <c r="C7" s="20">
        <v>0</v>
      </c>
      <c r="D7" s="20">
        <v>1</v>
      </c>
      <c r="E7" s="20">
        <v>4</v>
      </c>
    </row>
    <row r="8" spans="1:5" x14ac:dyDescent="0.2">
      <c r="A8" s="30" t="s">
        <v>127</v>
      </c>
      <c r="B8" s="19">
        <v>6</v>
      </c>
      <c r="C8" s="20">
        <v>0</v>
      </c>
      <c r="D8" s="20">
        <v>1</v>
      </c>
      <c r="E8" s="20">
        <v>7</v>
      </c>
    </row>
    <row r="9" spans="1:5" x14ac:dyDescent="0.2">
      <c r="A9" s="30" t="s">
        <v>128</v>
      </c>
      <c r="B9" s="19">
        <v>2</v>
      </c>
      <c r="C9" s="20">
        <v>1</v>
      </c>
      <c r="D9" s="20">
        <v>0</v>
      </c>
      <c r="E9" s="20">
        <v>3</v>
      </c>
    </row>
    <row r="10" spans="1:5" x14ac:dyDescent="0.2">
      <c r="A10" s="30" t="s">
        <v>129</v>
      </c>
      <c r="B10" s="19">
        <v>8</v>
      </c>
      <c r="C10" s="20">
        <v>3</v>
      </c>
      <c r="D10" s="20">
        <v>1</v>
      </c>
      <c r="E10" s="20">
        <v>12</v>
      </c>
    </row>
    <row r="11" spans="1:5" s="12" customFormat="1" x14ac:dyDescent="0.2">
      <c r="A11" s="45" t="s">
        <v>443</v>
      </c>
      <c r="B11" s="22">
        <f>SUM(B5:B10)</f>
        <v>28</v>
      </c>
      <c r="C11" s="22">
        <f t="shared" ref="C11:D11" si="0">SUM(C5:C10)</f>
        <v>10</v>
      </c>
      <c r="D11" s="22">
        <f t="shared" si="0"/>
        <v>3</v>
      </c>
      <c r="E11" s="22">
        <f t="shared" ref="E11:E25" si="1">B11+C11+D11</f>
        <v>41</v>
      </c>
    </row>
    <row r="12" spans="1:5" x14ac:dyDescent="0.2">
      <c r="A12" s="48"/>
      <c r="B12" s="18"/>
      <c r="C12" s="18"/>
      <c r="D12" s="18"/>
      <c r="E12" s="18"/>
    </row>
    <row r="13" spans="1:5" s="12" customFormat="1" x14ac:dyDescent="0.2">
      <c r="A13" s="49" t="s">
        <v>444</v>
      </c>
      <c r="B13" s="17"/>
      <c r="C13" s="17"/>
      <c r="D13" s="17"/>
      <c r="E13" s="17"/>
    </row>
    <row r="14" spans="1:5" x14ac:dyDescent="0.2">
      <c r="A14" s="44" t="s">
        <v>130</v>
      </c>
      <c r="B14" s="20">
        <v>1</v>
      </c>
      <c r="C14" s="20">
        <v>2</v>
      </c>
      <c r="D14" s="20">
        <v>0</v>
      </c>
      <c r="E14" s="20">
        <v>3</v>
      </c>
    </row>
    <row r="15" spans="1:5" x14ac:dyDescent="0.2">
      <c r="A15" s="30" t="s">
        <v>131</v>
      </c>
      <c r="B15" s="19">
        <v>1</v>
      </c>
      <c r="C15" s="20">
        <v>4</v>
      </c>
      <c r="D15" s="20">
        <v>0</v>
      </c>
      <c r="E15" s="20">
        <v>5</v>
      </c>
    </row>
    <row r="16" spans="1:5" x14ac:dyDescent="0.2">
      <c r="A16" s="30" t="s">
        <v>132</v>
      </c>
      <c r="B16" s="19">
        <v>3</v>
      </c>
      <c r="C16" s="20">
        <v>1</v>
      </c>
      <c r="D16" s="20">
        <v>2</v>
      </c>
      <c r="E16" s="20">
        <v>6</v>
      </c>
    </row>
    <row r="17" spans="1:5" x14ac:dyDescent="0.2">
      <c r="A17" s="30" t="s">
        <v>133</v>
      </c>
      <c r="B17" s="19">
        <v>2</v>
      </c>
      <c r="C17" s="20">
        <v>3</v>
      </c>
      <c r="D17" s="20">
        <v>1</v>
      </c>
      <c r="E17" s="20">
        <v>6</v>
      </c>
    </row>
    <row r="18" spans="1:5" x14ac:dyDescent="0.2">
      <c r="A18" s="30" t="s">
        <v>134</v>
      </c>
      <c r="B18" s="19">
        <v>2</v>
      </c>
      <c r="C18" s="20">
        <v>1</v>
      </c>
      <c r="D18" s="20">
        <v>0</v>
      </c>
      <c r="E18" s="20">
        <v>3</v>
      </c>
    </row>
    <row r="19" spans="1:5" x14ac:dyDescent="0.2">
      <c r="A19" s="30" t="s">
        <v>135</v>
      </c>
      <c r="B19" s="19">
        <v>0</v>
      </c>
      <c r="C19" s="20">
        <v>2</v>
      </c>
      <c r="D19" s="20">
        <v>0</v>
      </c>
      <c r="E19" s="20">
        <v>2</v>
      </c>
    </row>
    <row r="20" spans="1:5" s="12" customFormat="1" x14ac:dyDescent="0.2">
      <c r="A20" s="45" t="s">
        <v>446</v>
      </c>
      <c r="B20" s="22">
        <f>SUM(B14:B19)</f>
        <v>9</v>
      </c>
      <c r="C20" s="22">
        <f t="shared" ref="C20:D20" si="2">SUM(C14:C19)</f>
        <v>13</v>
      </c>
      <c r="D20" s="22">
        <f t="shared" si="2"/>
        <v>3</v>
      </c>
      <c r="E20" s="22">
        <f t="shared" si="1"/>
        <v>25</v>
      </c>
    </row>
    <row r="21" spans="1:5" x14ac:dyDescent="0.2">
      <c r="A21" s="48"/>
      <c r="B21" s="18"/>
      <c r="C21" s="18"/>
      <c r="D21" s="18"/>
      <c r="E21" s="18"/>
    </row>
    <row r="22" spans="1:5" s="12" customFormat="1" x14ac:dyDescent="0.2">
      <c r="A22" s="49" t="s">
        <v>445</v>
      </c>
      <c r="B22" s="17"/>
      <c r="C22" s="17"/>
      <c r="D22" s="17"/>
      <c r="E22" s="17"/>
    </row>
    <row r="23" spans="1:5" x14ac:dyDescent="0.2">
      <c r="A23" s="44" t="s">
        <v>136</v>
      </c>
      <c r="B23" s="20">
        <v>1</v>
      </c>
      <c r="C23" s="20">
        <v>0</v>
      </c>
      <c r="D23" s="20">
        <v>0</v>
      </c>
      <c r="E23" s="20">
        <v>1</v>
      </c>
    </row>
    <row r="24" spans="1:5" x14ac:dyDescent="0.2">
      <c r="A24" s="30" t="s">
        <v>137</v>
      </c>
      <c r="B24" s="34">
        <v>1</v>
      </c>
      <c r="C24" s="23">
        <v>2</v>
      </c>
      <c r="D24" s="23">
        <v>0</v>
      </c>
      <c r="E24" s="23">
        <v>3</v>
      </c>
    </row>
    <row r="25" spans="1:5" s="12" customFormat="1" x14ac:dyDescent="0.2">
      <c r="A25" s="45" t="s">
        <v>447</v>
      </c>
      <c r="B25" s="22">
        <f>SUM(B23:B24)</f>
        <v>2</v>
      </c>
      <c r="C25" s="22">
        <f t="shared" ref="C25:D25" si="3">SUM(C23:C24)</f>
        <v>2</v>
      </c>
      <c r="D25" s="22">
        <f t="shared" si="3"/>
        <v>0</v>
      </c>
      <c r="E25" s="22">
        <f t="shared" si="1"/>
        <v>4</v>
      </c>
    </row>
    <row r="26" spans="1:5" x14ac:dyDescent="0.2">
      <c r="A26" s="48"/>
      <c r="B26" s="46"/>
      <c r="C26" s="46"/>
      <c r="D26" s="46"/>
      <c r="E26" s="46"/>
    </row>
    <row r="27" spans="1:5" s="12" customFormat="1" x14ac:dyDescent="0.2">
      <c r="A27" s="49" t="s">
        <v>451</v>
      </c>
      <c r="B27" s="47"/>
      <c r="C27" s="47"/>
      <c r="D27" s="47"/>
      <c r="E27" s="47"/>
    </row>
    <row r="28" spans="1:5" x14ac:dyDescent="0.2">
      <c r="A28" s="30" t="s">
        <v>231</v>
      </c>
      <c r="B28" s="43">
        <v>0</v>
      </c>
      <c r="C28" s="13">
        <v>1</v>
      </c>
      <c r="D28" s="13">
        <v>0</v>
      </c>
      <c r="E28" s="13">
        <v>1</v>
      </c>
    </row>
    <row r="29" spans="1:5" x14ac:dyDescent="0.2">
      <c r="A29" s="30" t="s">
        <v>232</v>
      </c>
      <c r="B29" s="19">
        <v>1</v>
      </c>
      <c r="C29" s="20">
        <v>4</v>
      </c>
      <c r="D29" s="20">
        <v>0</v>
      </c>
      <c r="E29" s="20">
        <v>5</v>
      </c>
    </row>
    <row r="30" spans="1:5" s="12" customFormat="1" x14ac:dyDescent="0.2">
      <c r="A30" s="32" t="s">
        <v>452</v>
      </c>
      <c r="B30" s="41">
        <f>SUM(B28:B29)</f>
        <v>1</v>
      </c>
      <c r="C30" s="41">
        <f t="shared" ref="C30:D30" si="4">SUM(C28:C29)</f>
        <v>5</v>
      </c>
      <c r="D30" s="41">
        <f t="shared" si="4"/>
        <v>0</v>
      </c>
      <c r="E30" s="42">
        <f t="shared" ref="E30:E71" si="5">B30+C30+D30</f>
        <v>6</v>
      </c>
    </row>
    <row r="31" spans="1:5" x14ac:dyDescent="0.2">
      <c r="A31" s="48"/>
      <c r="B31" s="46"/>
      <c r="C31" s="46"/>
      <c r="D31" s="46"/>
      <c r="E31" s="46"/>
    </row>
    <row r="32" spans="1:5" s="12" customFormat="1" x14ac:dyDescent="0.2">
      <c r="A32" s="49" t="s">
        <v>453</v>
      </c>
      <c r="B32" s="47"/>
      <c r="C32" s="47"/>
      <c r="D32" s="47"/>
      <c r="E32" s="47"/>
    </row>
    <row r="33" spans="1:5" x14ac:dyDescent="0.2">
      <c r="A33" s="30" t="s">
        <v>233</v>
      </c>
      <c r="B33" s="43">
        <v>0</v>
      </c>
      <c r="C33" s="13">
        <v>0</v>
      </c>
      <c r="D33" s="13">
        <v>0</v>
      </c>
      <c r="E33" s="13">
        <v>0</v>
      </c>
    </row>
    <row r="34" spans="1:5" x14ac:dyDescent="0.2">
      <c r="A34" s="30" t="s">
        <v>234</v>
      </c>
      <c r="B34" s="19">
        <v>0</v>
      </c>
      <c r="C34" s="20">
        <v>0</v>
      </c>
      <c r="D34" s="20">
        <v>1</v>
      </c>
      <c r="E34" s="20">
        <v>1</v>
      </c>
    </row>
    <row r="35" spans="1:5" x14ac:dyDescent="0.2">
      <c r="A35" s="30" t="s">
        <v>235</v>
      </c>
      <c r="B35" s="19">
        <v>1</v>
      </c>
      <c r="C35" s="20">
        <v>1</v>
      </c>
      <c r="D35" s="20">
        <v>1</v>
      </c>
      <c r="E35" s="20">
        <v>3</v>
      </c>
    </row>
    <row r="36" spans="1:5" s="12" customFormat="1" x14ac:dyDescent="0.2">
      <c r="A36" s="32" t="s">
        <v>454</v>
      </c>
      <c r="B36" s="21">
        <f>SUM(B33:B35)</f>
        <v>1</v>
      </c>
      <c r="C36" s="21">
        <f t="shared" ref="C36:D36" si="6">SUM(C33:C35)</f>
        <v>1</v>
      </c>
      <c r="D36" s="21">
        <f t="shared" si="6"/>
        <v>2</v>
      </c>
      <c r="E36" s="22">
        <f t="shared" si="5"/>
        <v>4</v>
      </c>
    </row>
    <row r="37" spans="1:5" x14ac:dyDescent="0.2">
      <c r="A37" s="48"/>
      <c r="B37" s="46"/>
      <c r="C37" s="46"/>
      <c r="D37" s="46"/>
      <c r="E37" s="46"/>
    </row>
    <row r="38" spans="1:5" s="12" customFormat="1" x14ac:dyDescent="0.2">
      <c r="A38" s="49" t="s">
        <v>455</v>
      </c>
      <c r="B38" s="47"/>
      <c r="C38" s="47"/>
      <c r="D38" s="47"/>
      <c r="E38" s="47"/>
    </row>
    <row r="39" spans="1:5" x14ac:dyDescent="0.2">
      <c r="A39" s="30" t="s">
        <v>236</v>
      </c>
      <c r="B39" s="19">
        <v>1</v>
      </c>
      <c r="C39" s="20">
        <v>3</v>
      </c>
      <c r="D39" s="20">
        <v>1</v>
      </c>
      <c r="E39" s="20">
        <v>5</v>
      </c>
    </row>
    <row r="40" spans="1:5" x14ac:dyDescent="0.2">
      <c r="A40" s="30" t="s">
        <v>237</v>
      </c>
      <c r="B40" s="19">
        <v>1</v>
      </c>
      <c r="C40" s="20">
        <v>0</v>
      </c>
      <c r="D40" s="20">
        <v>0</v>
      </c>
      <c r="E40" s="20">
        <v>1</v>
      </c>
    </row>
    <row r="41" spans="1:5" x14ac:dyDescent="0.2">
      <c r="A41" s="30" t="s">
        <v>238</v>
      </c>
      <c r="B41" s="19">
        <v>0</v>
      </c>
      <c r="C41" s="20">
        <v>2</v>
      </c>
      <c r="D41" s="20">
        <v>0</v>
      </c>
      <c r="E41" s="20">
        <v>2</v>
      </c>
    </row>
    <row r="42" spans="1:5" x14ac:dyDescent="0.2">
      <c r="A42" s="30" t="s">
        <v>239</v>
      </c>
      <c r="B42" s="19">
        <v>1</v>
      </c>
      <c r="C42" s="20">
        <v>0</v>
      </c>
      <c r="D42" s="20">
        <v>0</v>
      </c>
      <c r="E42" s="20">
        <v>1</v>
      </c>
    </row>
    <row r="43" spans="1:5" s="12" customFormat="1" x14ac:dyDescent="0.2">
      <c r="A43" s="32" t="s">
        <v>456</v>
      </c>
      <c r="B43" s="21">
        <f>SUM(B39:B42)</f>
        <v>3</v>
      </c>
      <c r="C43" s="21">
        <f t="shared" ref="C43:D43" si="7">SUM(C39:C42)</f>
        <v>5</v>
      </c>
      <c r="D43" s="21">
        <f t="shared" si="7"/>
        <v>1</v>
      </c>
      <c r="E43" s="22">
        <f t="shared" si="5"/>
        <v>9</v>
      </c>
    </row>
    <row r="44" spans="1:5" x14ac:dyDescent="0.2">
      <c r="A44" s="48"/>
      <c r="B44" s="46"/>
      <c r="C44" s="46"/>
      <c r="D44" s="46"/>
      <c r="E44" s="46"/>
    </row>
    <row r="45" spans="1:5" s="12" customFormat="1" x14ac:dyDescent="0.2">
      <c r="A45" s="49" t="s">
        <v>457</v>
      </c>
      <c r="B45" s="47"/>
      <c r="C45" s="47"/>
      <c r="D45" s="47"/>
      <c r="E45" s="47"/>
    </row>
    <row r="46" spans="1:5" x14ac:dyDescent="0.2">
      <c r="A46" s="30" t="s">
        <v>240</v>
      </c>
      <c r="B46" s="19">
        <v>6</v>
      </c>
      <c r="C46" s="20">
        <v>0</v>
      </c>
      <c r="D46" s="20">
        <v>0</v>
      </c>
      <c r="E46" s="20">
        <v>6</v>
      </c>
    </row>
    <row r="47" spans="1:5" x14ac:dyDescent="0.2">
      <c r="A47" s="30" t="s">
        <v>241</v>
      </c>
      <c r="B47" s="19">
        <v>1</v>
      </c>
      <c r="C47" s="20">
        <v>2</v>
      </c>
      <c r="D47" s="20">
        <v>0</v>
      </c>
      <c r="E47" s="20">
        <v>3</v>
      </c>
    </row>
    <row r="48" spans="1:5" x14ac:dyDescent="0.2">
      <c r="A48" s="30" t="s">
        <v>242</v>
      </c>
      <c r="B48" s="19">
        <v>3</v>
      </c>
      <c r="C48" s="20">
        <v>0</v>
      </c>
      <c r="D48" s="20">
        <v>0</v>
      </c>
      <c r="E48" s="20">
        <v>3</v>
      </c>
    </row>
    <row r="49" spans="1:5" s="12" customFormat="1" x14ac:dyDescent="0.2">
      <c r="A49" s="32" t="s">
        <v>458</v>
      </c>
      <c r="B49" s="21">
        <f>SUM(B46:B48)</f>
        <v>10</v>
      </c>
      <c r="C49" s="21">
        <f t="shared" ref="C49:D49" si="8">SUM(C46:C48)</f>
        <v>2</v>
      </c>
      <c r="D49" s="21">
        <f t="shared" si="8"/>
        <v>0</v>
      </c>
      <c r="E49" s="22">
        <f t="shared" si="5"/>
        <v>12</v>
      </c>
    </row>
    <row r="50" spans="1:5" x14ac:dyDescent="0.2">
      <c r="A50" s="48"/>
      <c r="B50" s="46"/>
      <c r="C50" s="46"/>
      <c r="D50" s="46"/>
      <c r="E50" s="46"/>
    </row>
    <row r="51" spans="1:5" x14ac:dyDescent="0.2">
      <c r="A51" s="49" t="s">
        <v>459</v>
      </c>
      <c r="B51" s="17"/>
      <c r="C51" s="17"/>
      <c r="D51" s="17"/>
      <c r="E51" s="17"/>
    </row>
    <row r="52" spans="1:5" x14ac:dyDescent="0.2">
      <c r="A52" s="44" t="s">
        <v>243</v>
      </c>
      <c r="B52" s="20">
        <v>1</v>
      </c>
      <c r="C52" s="20">
        <v>3</v>
      </c>
      <c r="D52" s="20">
        <v>0</v>
      </c>
      <c r="E52" s="20">
        <v>4</v>
      </c>
    </row>
    <row r="53" spans="1:5" x14ac:dyDescent="0.2">
      <c r="A53" s="30" t="s">
        <v>244</v>
      </c>
      <c r="B53" s="19">
        <v>1</v>
      </c>
      <c r="C53" s="20">
        <v>1</v>
      </c>
      <c r="D53" s="20">
        <v>2</v>
      </c>
      <c r="E53" s="20">
        <v>4</v>
      </c>
    </row>
    <row r="54" spans="1:5" x14ac:dyDescent="0.2">
      <c r="A54" s="30" t="s">
        <v>245</v>
      </c>
      <c r="B54" s="19">
        <v>1</v>
      </c>
      <c r="C54" s="20">
        <v>4</v>
      </c>
      <c r="D54" s="20">
        <v>2</v>
      </c>
      <c r="E54" s="20">
        <v>7</v>
      </c>
    </row>
    <row r="55" spans="1:5" x14ac:dyDescent="0.2">
      <c r="A55" s="30" t="s">
        <v>246</v>
      </c>
      <c r="B55" s="19">
        <v>0</v>
      </c>
      <c r="C55" s="20">
        <v>3</v>
      </c>
      <c r="D55" s="20">
        <v>0</v>
      </c>
      <c r="E55" s="20">
        <v>3</v>
      </c>
    </row>
    <row r="56" spans="1:5" s="12" customFormat="1" x14ac:dyDescent="0.2">
      <c r="A56" s="32" t="s">
        <v>460</v>
      </c>
      <c r="B56" s="21">
        <f>SUM(B52:B55)</f>
        <v>3</v>
      </c>
      <c r="C56" s="21">
        <f t="shared" ref="C56:D56" si="9">SUM(C52:C55)</f>
        <v>11</v>
      </c>
      <c r="D56" s="21">
        <f t="shared" si="9"/>
        <v>4</v>
      </c>
      <c r="E56" s="22">
        <f t="shared" si="5"/>
        <v>18</v>
      </c>
    </row>
    <row r="57" spans="1:5" x14ac:dyDescent="0.2">
      <c r="A57" s="48"/>
      <c r="B57" s="46"/>
      <c r="C57" s="46"/>
      <c r="D57" s="46"/>
      <c r="E57" s="46"/>
    </row>
    <row r="58" spans="1:5" s="12" customFormat="1" x14ac:dyDescent="0.2">
      <c r="A58" s="49" t="s">
        <v>461</v>
      </c>
      <c r="B58" s="47"/>
      <c r="C58" s="47"/>
      <c r="D58" s="47"/>
      <c r="E58" s="47"/>
    </row>
    <row r="59" spans="1:5" x14ac:dyDescent="0.2">
      <c r="A59" s="30" t="s">
        <v>247</v>
      </c>
      <c r="B59" s="19">
        <v>0</v>
      </c>
      <c r="C59" s="20">
        <v>3</v>
      </c>
      <c r="D59" s="20">
        <v>0</v>
      </c>
      <c r="E59" s="20">
        <v>3</v>
      </c>
    </row>
    <row r="60" spans="1:5" x14ac:dyDescent="0.2">
      <c r="A60" s="30" t="s">
        <v>248</v>
      </c>
      <c r="B60" s="19">
        <v>3</v>
      </c>
      <c r="C60" s="20">
        <v>2</v>
      </c>
      <c r="D60" s="20">
        <v>0</v>
      </c>
      <c r="E60" s="20">
        <v>5</v>
      </c>
    </row>
    <row r="61" spans="1:5" x14ac:dyDescent="0.2">
      <c r="A61" s="30" t="s">
        <v>249</v>
      </c>
      <c r="B61" s="19">
        <v>2</v>
      </c>
      <c r="C61" s="20">
        <v>2</v>
      </c>
      <c r="D61" s="20">
        <v>0</v>
      </c>
      <c r="E61" s="20">
        <v>4</v>
      </c>
    </row>
    <row r="62" spans="1:5" x14ac:dyDescent="0.2">
      <c r="A62" s="30" t="s">
        <v>250</v>
      </c>
      <c r="B62" s="19">
        <v>3</v>
      </c>
      <c r="C62" s="20">
        <v>2</v>
      </c>
      <c r="D62" s="20">
        <v>0</v>
      </c>
      <c r="E62" s="20">
        <v>5</v>
      </c>
    </row>
    <row r="63" spans="1:5" x14ac:dyDescent="0.2">
      <c r="A63" s="30" t="s">
        <v>251</v>
      </c>
      <c r="B63" s="19">
        <v>2</v>
      </c>
      <c r="C63" s="20">
        <v>3</v>
      </c>
      <c r="D63" s="20">
        <v>1</v>
      </c>
      <c r="E63" s="20">
        <v>6</v>
      </c>
    </row>
    <row r="64" spans="1:5" x14ac:dyDescent="0.2">
      <c r="A64" s="30" t="s">
        <v>252</v>
      </c>
      <c r="B64" s="19">
        <v>2</v>
      </c>
      <c r="C64" s="20">
        <v>0</v>
      </c>
      <c r="D64" s="20">
        <v>0</v>
      </c>
      <c r="E64" s="20">
        <v>2</v>
      </c>
    </row>
    <row r="65" spans="1:5" x14ac:dyDescent="0.2">
      <c r="A65" s="30" t="s">
        <v>253</v>
      </c>
      <c r="B65" s="19">
        <v>2</v>
      </c>
      <c r="C65" s="20">
        <v>1</v>
      </c>
      <c r="D65" s="20">
        <v>0</v>
      </c>
      <c r="E65" s="20">
        <v>3</v>
      </c>
    </row>
    <row r="66" spans="1:5" x14ac:dyDescent="0.2">
      <c r="A66" s="30" t="s">
        <v>254</v>
      </c>
      <c r="B66" s="19">
        <v>1</v>
      </c>
      <c r="C66" s="20">
        <v>0</v>
      </c>
      <c r="D66" s="20">
        <v>0</v>
      </c>
      <c r="E66" s="20">
        <v>1</v>
      </c>
    </row>
    <row r="67" spans="1:5" s="12" customFormat="1" x14ac:dyDescent="0.2">
      <c r="A67" s="32" t="s">
        <v>462</v>
      </c>
      <c r="B67" s="21">
        <f>SUM(B59:B66)</f>
        <v>15</v>
      </c>
      <c r="C67" s="21">
        <f t="shared" ref="C67:D67" si="10">SUM(C59:C66)</f>
        <v>13</v>
      </c>
      <c r="D67" s="21">
        <f t="shared" si="10"/>
        <v>1</v>
      </c>
      <c r="E67" s="22">
        <f t="shared" si="5"/>
        <v>29</v>
      </c>
    </row>
    <row r="68" spans="1:5" x14ac:dyDescent="0.2">
      <c r="A68" s="48"/>
      <c r="B68" s="46"/>
      <c r="C68" s="46"/>
      <c r="D68" s="46"/>
      <c r="E68" s="46"/>
    </row>
    <row r="69" spans="1:5" s="12" customFormat="1" x14ac:dyDescent="0.2">
      <c r="A69" s="49" t="s">
        <v>467</v>
      </c>
      <c r="B69" s="47"/>
      <c r="C69" s="47"/>
      <c r="D69" s="47"/>
      <c r="E69" s="47"/>
    </row>
    <row r="70" spans="1:5" x14ac:dyDescent="0.2">
      <c r="A70" s="30" t="s">
        <v>304</v>
      </c>
      <c r="B70" s="19">
        <v>0</v>
      </c>
      <c r="C70" s="20">
        <v>2</v>
      </c>
      <c r="D70" s="20">
        <v>0</v>
      </c>
      <c r="E70" s="20">
        <v>2</v>
      </c>
    </row>
    <row r="71" spans="1:5" s="12" customFormat="1" x14ac:dyDescent="0.2">
      <c r="A71" s="32" t="s">
        <v>468</v>
      </c>
      <c r="B71" s="21">
        <f>SUM(B70)</f>
        <v>0</v>
      </c>
      <c r="C71" s="21">
        <f t="shared" ref="C71:D71" si="11">SUM(C70)</f>
        <v>2</v>
      </c>
      <c r="D71" s="21">
        <f t="shared" si="11"/>
        <v>0</v>
      </c>
      <c r="E71" s="22">
        <f t="shared" si="5"/>
        <v>2</v>
      </c>
    </row>
    <row r="72" spans="1:5" s="12" customFormat="1" x14ac:dyDescent="0.2">
      <c r="A72" s="48"/>
      <c r="B72" s="50"/>
      <c r="C72" s="50"/>
      <c r="D72" s="50"/>
      <c r="E72" s="50"/>
    </row>
    <row r="73" spans="1:5" s="12" customFormat="1" x14ac:dyDescent="0.2">
      <c r="A73" s="49" t="s">
        <v>473</v>
      </c>
      <c r="B73" s="47"/>
      <c r="C73" s="47"/>
      <c r="D73" s="47"/>
      <c r="E73" s="47"/>
    </row>
    <row r="74" spans="1:5" x14ac:dyDescent="0.2">
      <c r="A74" s="30" t="s">
        <v>322</v>
      </c>
      <c r="B74" s="43">
        <v>4</v>
      </c>
      <c r="C74" s="13">
        <v>5</v>
      </c>
      <c r="D74" s="13">
        <v>2</v>
      </c>
      <c r="E74" s="13">
        <v>11</v>
      </c>
    </row>
    <row r="75" spans="1:5" s="12" customFormat="1" x14ac:dyDescent="0.2">
      <c r="A75" s="32" t="s">
        <v>474</v>
      </c>
      <c r="B75" s="21">
        <f>SUM(B74)</f>
        <v>4</v>
      </c>
      <c r="C75" s="21">
        <f t="shared" ref="C75:D75" si="12">SUM(C74)</f>
        <v>5</v>
      </c>
      <c r="D75" s="21">
        <f t="shared" si="12"/>
        <v>2</v>
      </c>
      <c r="E75" s="22">
        <f t="shared" ref="E75:E90" si="13">B75+C75+D75</f>
        <v>11</v>
      </c>
    </row>
    <row r="76" spans="1:5" s="12" customFormat="1" x14ac:dyDescent="0.2">
      <c r="A76" s="48"/>
      <c r="B76" s="50"/>
      <c r="C76" s="50"/>
      <c r="D76" s="50"/>
      <c r="E76" s="50"/>
    </row>
    <row r="77" spans="1:5" s="12" customFormat="1" x14ac:dyDescent="0.2">
      <c r="A77" s="49" t="s">
        <v>477</v>
      </c>
      <c r="B77" s="47"/>
      <c r="C77" s="47"/>
      <c r="D77" s="47"/>
      <c r="E77" s="47"/>
    </row>
    <row r="78" spans="1:5" x14ac:dyDescent="0.2">
      <c r="A78" s="30" t="s">
        <v>325</v>
      </c>
      <c r="B78" s="19">
        <v>1</v>
      </c>
      <c r="C78" s="20">
        <v>2</v>
      </c>
      <c r="D78" s="20">
        <v>0</v>
      </c>
      <c r="E78" s="20">
        <v>3</v>
      </c>
    </row>
    <row r="79" spans="1:5" x14ac:dyDescent="0.2">
      <c r="A79" s="30" t="s">
        <v>326</v>
      </c>
      <c r="B79" s="19">
        <v>0</v>
      </c>
      <c r="C79" s="20">
        <v>1</v>
      </c>
      <c r="D79" s="20">
        <v>0</v>
      </c>
      <c r="E79" s="20">
        <v>1</v>
      </c>
    </row>
    <row r="80" spans="1:5" x14ac:dyDescent="0.2">
      <c r="A80" s="30" t="s">
        <v>327</v>
      </c>
      <c r="B80" s="19">
        <v>0</v>
      </c>
      <c r="C80" s="20">
        <v>2</v>
      </c>
      <c r="D80" s="20">
        <v>0</v>
      </c>
      <c r="E80" s="20">
        <v>2</v>
      </c>
    </row>
    <row r="81" spans="1:5" s="12" customFormat="1" x14ac:dyDescent="0.2">
      <c r="A81" s="32" t="s">
        <v>478</v>
      </c>
      <c r="B81" s="21">
        <f>SUM(B78:B80)</f>
        <v>1</v>
      </c>
      <c r="C81" s="21">
        <f t="shared" ref="C81:D81" si="14">SUM(C78:C80)</f>
        <v>5</v>
      </c>
      <c r="D81" s="21">
        <f t="shared" si="14"/>
        <v>0</v>
      </c>
      <c r="E81" s="22">
        <f t="shared" si="13"/>
        <v>6</v>
      </c>
    </row>
    <row r="82" spans="1:5" s="12" customFormat="1" x14ac:dyDescent="0.2">
      <c r="A82" s="48"/>
      <c r="B82" s="50"/>
      <c r="C82" s="50"/>
      <c r="D82" s="50"/>
      <c r="E82" s="50"/>
    </row>
    <row r="83" spans="1:5" s="12" customFormat="1" x14ac:dyDescent="0.2">
      <c r="A83" s="49" t="s">
        <v>481</v>
      </c>
      <c r="B83" s="47"/>
      <c r="C83" s="47"/>
      <c r="D83" s="47"/>
      <c r="E83" s="47"/>
    </row>
    <row r="84" spans="1:5" x14ac:dyDescent="0.2">
      <c r="A84" s="30" t="s">
        <v>340</v>
      </c>
      <c r="B84" s="19">
        <v>0</v>
      </c>
      <c r="C84" s="20">
        <v>0</v>
      </c>
      <c r="D84" s="20">
        <v>0</v>
      </c>
      <c r="E84" s="20">
        <v>0</v>
      </c>
    </row>
    <row r="85" spans="1:5" s="12" customFormat="1" x14ac:dyDescent="0.2">
      <c r="A85" s="32" t="s">
        <v>482</v>
      </c>
      <c r="B85" s="21">
        <f>SUM(B84)</f>
        <v>0</v>
      </c>
      <c r="C85" s="21">
        <f t="shared" ref="C85:D85" si="15">SUM(C84)</f>
        <v>0</v>
      </c>
      <c r="D85" s="21">
        <f t="shared" si="15"/>
        <v>0</v>
      </c>
      <c r="E85" s="22">
        <f t="shared" si="13"/>
        <v>0</v>
      </c>
    </row>
    <row r="86" spans="1:5" s="12" customFormat="1" x14ac:dyDescent="0.2">
      <c r="A86" s="48"/>
      <c r="B86" s="50"/>
      <c r="C86" s="50"/>
      <c r="D86" s="50"/>
      <c r="E86" s="50"/>
    </row>
    <row r="87" spans="1:5" s="12" customFormat="1" x14ac:dyDescent="0.2">
      <c r="A87" s="49" t="s">
        <v>485</v>
      </c>
      <c r="B87" s="47"/>
      <c r="C87" s="47"/>
      <c r="D87" s="47"/>
      <c r="E87" s="47"/>
    </row>
    <row r="88" spans="1:5" x14ac:dyDescent="0.2">
      <c r="A88" s="30" t="s">
        <v>370</v>
      </c>
      <c r="B88" s="19">
        <v>0</v>
      </c>
      <c r="C88" s="20">
        <v>0</v>
      </c>
      <c r="D88" s="20">
        <v>0</v>
      </c>
      <c r="E88" s="20">
        <v>0</v>
      </c>
    </row>
    <row r="89" spans="1:5" x14ac:dyDescent="0.2">
      <c r="A89" s="30" t="s">
        <v>371</v>
      </c>
      <c r="B89" s="19">
        <v>1</v>
      </c>
      <c r="C89" s="20">
        <v>0</v>
      </c>
      <c r="D89" s="20">
        <v>0</v>
      </c>
      <c r="E89" s="20">
        <v>1</v>
      </c>
    </row>
    <row r="90" spans="1:5" s="12" customFormat="1" x14ac:dyDescent="0.2">
      <c r="A90" s="32" t="s">
        <v>486</v>
      </c>
      <c r="B90" s="21">
        <f>SUM(B88:B89)</f>
        <v>1</v>
      </c>
      <c r="C90" s="21">
        <f t="shared" ref="C90:D90" si="16">SUM(C88:C89)</f>
        <v>0</v>
      </c>
      <c r="D90" s="21">
        <f t="shared" si="16"/>
        <v>0</v>
      </c>
      <c r="E90" s="22">
        <f t="shared" si="13"/>
        <v>1</v>
      </c>
    </row>
    <row r="92" spans="1:5" x14ac:dyDescent="0.2">
      <c r="A92" s="61" t="s">
        <v>502</v>
      </c>
      <c r="B92" s="61"/>
      <c r="C92" s="61"/>
      <c r="D92" s="61"/>
      <c r="E92" s="61"/>
    </row>
    <row r="93" spans="1:5" x14ac:dyDescent="0.2">
      <c r="A93" s="62" t="s">
        <v>490</v>
      </c>
      <c r="B93" s="62"/>
      <c r="C93" s="62"/>
      <c r="D93" s="62"/>
      <c r="E93" s="62"/>
    </row>
    <row r="94" spans="1:5" x14ac:dyDescent="0.2">
      <c r="A94" s="32" t="s">
        <v>442</v>
      </c>
      <c r="B94" s="22">
        <f>B11</f>
        <v>28</v>
      </c>
      <c r="C94" s="22">
        <f>C11</f>
        <v>10</v>
      </c>
      <c r="D94" s="22">
        <f>D11</f>
        <v>3</v>
      </c>
      <c r="E94" s="22">
        <f>E11</f>
        <v>41</v>
      </c>
    </row>
    <row r="95" spans="1:5" x14ac:dyDescent="0.2">
      <c r="A95" s="32" t="s">
        <v>444</v>
      </c>
      <c r="B95" s="22">
        <f>B20</f>
        <v>9</v>
      </c>
      <c r="C95" s="22">
        <f>C20</f>
        <v>13</v>
      </c>
      <c r="D95" s="22">
        <f>D20</f>
        <v>3</v>
      </c>
      <c r="E95" s="22">
        <f>E20</f>
        <v>25</v>
      </c>
    </row>
    <row r="96" spans="1:5" x14ac:dyDescent="0.2">
      <c r="A96" s="32" t="s">
        <v>445</v>
      </c>
      <c r="B96" s="22">
        <f>B25</f>
        <v>2</v>
      </c>
      <c r="C96" s="22">
        <f>C25</f>
        <v>2</v>
      </c>
      <c r="D96" s="22">
        <f>D25</f>
        <v>0</v>
      </c>
      <c r="E96" s="22">
        <f>E25</f>
        <v>4</v>
      </c>
    </row>
    <row r="97" spans="1:5" x14ac:dyDescent="0.2">
      <c r="A97" s="32" t="s">
        <v>451</v>
      </c>
      <c r="B97" s="22">
        <f>B30</f>
        <v>1</v>
      </c>
      <c r="C97" s="22">
        <f>C30</f>
        <v>5</v>
      </c>
      <c r="D97" s="22">
        <f>D30</f>
        <v>0</v>
      </c>
      <c r="E97" s="22">
        <f>E30</f>
        <v>6</v>
      </c>
    </row>
    <row r="98" spans="1:5" x14ac:dyDescent="0.2">
      <c r="A98" s="32" t="s">
        <v>453</v>
      </c>
      <c r="B98" s="22">
        <f>B36</f>
        <v>1</v>
      </c>
      <c r="C98" s="22">
        <f>C36</f>
        <v>1</v>
      </c>
      <c r="D98" s="22">
        <f>D36</f>
        <v>2</v>
      </c>
      <c r="E98" s="22">
        <f>E36</f>
        <v>4</v>
      </c>
    </row>
    <row r="99" spans="1:5" x14ac:dyDescent="0.2">
      <c r="A99" s="32" t="s">
        <v>455</v>
      </c>
      <c r="B99" s="22">
        <f>B43</f>
        <v>3</v>
      </c>
      <c r="C99" s="22">
        <f>C43</f>
        <v>5</v>
      </c>
      <c r="D99" s="22">
        <f>D43</f>
        <v>1</v>
      </c>
      <c r="E99" s="22">
        <f>E43</f>
        <v>9</v>
      </c>
    </row>
    <row r="100" spans="1:5" x14ac:dyDescent="0.2">
      <c r="A100" s="32" t="s">
        <v>457</v>
      </c>
      <c r="B100" s="22">
        <f>B49</f>
        <v>10</v>
      </c>
      <c r="C100" s="22">
        <f>C49</f>
        <v>2</v>
      </c>
      <c r="D100" s="22">
        <f>D49</f>
        <v>0</v>
      </c>
      <c r="E100" s="22">
        <f>E49</f>
        <v>12</v>
      </c>
    </row>
    <row r="101" spans="1:5" x14ac:dyDescent="0.2">
      <c r="A101" s="32" t="s">
        <v>459</v>
      </c>
      <c r="B101" s="22">
        <f>B56</f>
        <v>3</v>
      </c>
      <c r="C101" s="22">
        <f>C56</f>
        <v>11</v>
      </c>
      <c r="D101" s="22">
        <f>D56</f>
        <v>4</v>
      </c>
      <c r="E101" s="22">
        <f>E56</f>
        <v>18</v>
      </c>
    </row>
    <row r="102" spans="1:5" x14ac:dyDescent="0.2">
      <c r="A102" s="32" t="s">
        <v>461</v>
      </c>
      <c r="B102" s="22">
        <f>B67</f>
        <v>15</v>
      </c>
      <c r="C102" s="22">
        <f>C67</f>
        <v>13</v>
      </c>
      <c r="D102" s="22">
        <f>D67</f>
        <v>1</v>
      </c>
      <c r="E102" s="22">
        <f>E67</f>
        <v>29</v>
      </c>
    </row>
    <row r="103" spans="1:5" x14ac:dyDescent="0.2">
      <c r="A103" s="32" t="s">
        <v>467</v>
      </c>
      <c r="B103" s="22">
        <f>B71</f>
        <v>0</v>
      </c>
      <c r="C103" s="22">
        <f>C71</f>
        <v>2</v>
      </c>
      <c r="D103" s="22">
        <f>D71</f>
        <v>0</v>
      </c>
      <c r="E103" s="22">
        <f>E71</f>
        <v>2</v>
      </c>
    </row>
    <row r="104" spans="1:5" x14ac:dyDescent="0.2">
      <c r="A104" s="32" t="s">
        <v>473</v>
      </c>
      <c r="B104" s="22">
        <f>B75</f>
        <v>4</v>
      </c>
      <c r="C104" s="22">
        <f>C75</f>
        <v>5</v>
      </c>
      <c r="D104" s="22">
        <f>D75</f>
        <v>2</v>
      </c>
      <c r="E104" s="22">
        <f>E75</f>
        <v>11</v>
      </c>
    </row>
    <row r="105" spans="1:5" x14ac:dyDescent="0.2">
      <c r="A105" s="32" t="s">
        <v>477</v>
      </c>
      <c r="B105" s="22">
        <f>B81</f>
        <v>1</v>
      </c>
      <c r="C105" s="22">
        <f>C81</f>
        <v>5</v>
      </c>
      <c r="D105" s="22">
        <f>D81</f>
        <v>0</v>
      </c>
      <c r="E105" s="22">
        <f>E81</f>
        <v>6</v>
      </c>
    </row>
    <row r="106" spans="1:5" x14ac:dyDescent="0.2">
      <c r="A106" s="32" t="s">
        <v>481</v>
      </c>
      <c r="B106" s="22">
        <f>B85</f>
        <v>0</v>
      </c>
      <c r="C106" s="22">
        <f>C85</f>
        <v>0</v>
      </c>
      <c r="D106" s="22">
        <f>D85</f>
        <v>0</v>
      </c>
      <c r="E106" s="22">
        <f>E85</f>
        <v>0</v>
      </c>
    </row>
    <row r="107" spans="1:5" x14ac:dyDescent="0.2">
      <c r="A107" s="32" t="s">
        <v>485</v>
      </c>
      <c r="B107" s="22">
        <f>B90</f>
        <v>1</v>
      </c>
      <c r="C107" s="22">
        <f>C90</f>
        <v>0</v>
      </c>
      <c r="D107" s="22">
        <f>D90</f>
        <v>0</v>
      </c>
      <c r="E107" s="22">
        <f>E90</f>
        <v>1</v>
      </c>
    </row>
    <row r="108" spans="1:5" x14ac:dyDescent="0.2">
      <c r="A108" s="26"/>
      <c r="B108" s="17"/>
      <c r="C108" s="17"/>
      <c r="D108" s="17"/>
      <c r="E108" s="17"/>
    </row>
    <row r="109" spans="1:5" x14ac:dyDescent="0.2">
      <c r="A109" s="26"/>
      <c r="B109" s="17"/>
      <c r="C109" s="17"/>
      <c r="D109" s="17"/>
      <c r="E109" s="17"/>
    </row>
    <row r="110" spans="1:5" x14ac:dyDescent="0.2">
      <c r="A110" s="32" t="s">
        <v>492</v>
      </c>
      <c r="B110" s="22">
        <f>SUM(B94:B107)</f>
        <v>78</v>
      </c>
      <c r="C110" s="22">
        <f>SUM(C94:C107)</f>
        <v>74</v>
      </c>
      <c r="D110" s="22">
        <f>SUM(D94:D107)</f>
        <v>16</v>
      </c>
      <c r="E110" s="22">
        <f>SUM(E94:E107)</f>
        <v>168</v>
      </c>
    </row>
    <row r="111" spans="1:5" x14ac:dyDescent="0.2">
      <c r="A111" s="26"/>
      <c r="B111" s="17"/>
      <c r="C111" s="47"/>
      <c r="D111" s="47"/>
      <c r="E111" s="47"/>
    </row>
    <row r="112" spans="1:5" x14ac:dyDescent="0.2">
      <c r="A112" s="32" t="s">
        <v>489</v>
      </c>
      <c r="B112" s="22"/>
      <c r="C112" s="22"/>
      <c r="D112" s="22"/>
      <c r="E112" s="22"/>
    </row>
    <row r="113" spans="1:5" x14ac:dyDescent="0.2">
      <c r="A113" s="24"/>
      <c r="E113" s="11"/>
    </row>
    <row r="114" spans="1:5" x14ac:dyDescent="0.2">
      <c r="A114" s="24"/>
      <c r="E114" s="11"/>
    </row>
    <row r="115" spans="1:5" x14ac:dyDescent="0.2">
      <c r="A115" s="24"/>
      <c r="E115" s="11"/>
    </row>
    <row r="116" spans="1:5" x14ac:dyDescent="0.2">
      <c r="A116" s="24"/>
      <c r="E116" s="11"/>
    </row>
    <row r="117" spans="1:5" x14ac:dyDescent="0.2">
      <c r="A117" s="24"/>
      <c r="E117" s="11"/>
    </row>
    <row r="118" spans="1:5" x14ac:dyDescent="0.2">
      <c r="A118" s="24"/>
      <c r="E118" s="11"/>
    </row>
    <row r="119" spans="1:5" x14ac:dyDescent="0.2">
      <c r="A119" s="24"/>
      <c r="E119" s="11"/>
    </row>
    <row r="120" spans="1:5" x14ac:dyDescent="0.2">
      <c r="A120" s="24"/>
      <c r="E120" s="11"/>
    </row>
    <row r="121" spans="1:5" x14ac:dyDescent="0.2">
      <c r="A121" s="24"/>
      <c r="E121" s="11"/>
    </row>
    <row r="122" spans="1:5" x14ac:dyDescent="0.2">
      <c r="A122" s="24"/>
      <c r="E122" s="11"/>
    </row>
    <row r="123" spans="1:5" x14ac:dyDescent="0.2">
      <c r="A123" s="24"/>
      <c r="E123" s="11"/>
    </row>
    <row r="124" spans="1:5" x14ac:dyDescent="0.2">
      <c r="A124" s="24"/>
      <c r="E124" s="11"/>
    </row>
    <row r="125" spans="1:5" x14ac:dyDescent="0.2">
      <c r="A125" s="24"/>
      <c r="E125" s="11"/>
    </row>
    <row r="126" spans="1:5" x14ac:dyDescent="0.2">
      <c r="A126" s="24"/>
      <c r="E126" s="11"/>
    </row>
    <row r="127" spans="1:5" x14ac:dyDescent="0.2">
      <c r="A127" s="24"/>
      <c r="E127" s="11"/>
    </row>
    <row r="128" spans="1:5" x14ac:dyDescent="0.2">
      <c r="A128" s="24"/>
      <c r="E128" s="11"/>
    </row>
    <row r="129" spans="1:5" x14ac:dyDescent="0.2">
      <c r="A129" s="24"/>
      <c r="E129" s="11"/>
    </row>
    <row r="130" spans="1:5" x14ac:dyDescent="0.2">
      <c r="A130" s="24"/>
      <c r="E130" s="11"/>
    </row>
    <row r="131" spans="1:5" x14ac:dyDescent="0.2">
      <c r="A131" s="24"/>
      <c r="E131" s="11"/>
    </row>
    <row r="132" spans="1:5" x14ac:dyDescent="0.2">
      <c r="A132" s="24"/>
      <c r="E132" s="11"/>
    </row>
    <row r="133" spans="1:5" x14ac:dyDescent="0.2">
      <c r="A133" s="24"/>
      <c r="E133" s="11"/>
    </row>
    <row r="134" spans="1:5" x14ac:dyDescent="0.2">
      <c r="A134" s="24"/>
      <c r="E134" s="11"/>
    </row>
    <row r="135" spans="1:5" x14ac:dyDescent="0.2">
      <c r="A135" s="24"/>
      <c r="E135" s="11"/>
    </row>
    <row r="136" spans="1:5" x14ac:dyDescent="0.2">
      <c r="A136" s="24"/>
      <c r="E136" s="11"/>
    </row>
    <row r="137" spans="1:5" x14ac:dyDescent="0.2">
      <c r="A137" s="24"/>
      <c r="E137" s="11"/>
    </row>
    <row r="138" spans="1:5" x14ac:dyDescent="0.2">
      <c r="A138" s="24"/>
      <c r="E138" s="11"/>
    </row>
    <row r="139" spans="1:5" x14ac:dyDescent="0.2">
      <c r="A139" s="24"/>
      <c r="E139" s="11"/>
    </row>
  </sheetData>
  <mergeCells count="2">
    <mergeCell ref="A92:E92"/>
    <mergeCell ref="A93:E93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9"/>
  <sheetViews>
    <sheetView workbookViewId="0">
      <pane ySplit="2" topLeftCell="A3" activePane="bottomLeft" state="frozen"/>
      <selection activeCell="K43" sqref="K43"/>
      <selection pane="bottomLeft"/>
    </sheetView>
  </sheetViews>
  <sheetFormatPr defaultRowHeight="12" x14ac:dyDescent="0.2"/>
  <cols>
    <col min="1" max="1" width="21.7109375" style="11" bestFit="1" customWidth="1"/>
    <col min="2" max="7" width="9.140625" style="24"/>
    <col min="8" max="16384" width="9.140625" style="11"/>
  </cols>
  <sheetData>
    <row r="1" spans="1:7" ht="120.75" customHeight="1" x14ac:dyDescent="0.2">
      <c r="A1" s="1" t="s">
        <v>560</v>
      </c>
      <c r="B1" s="2" t="s">
        <v>561</v>
      </c>
      <c r="C1" s="2" t="s">
        <v>562</v>
      </c>
      <c r="D1" s="2" t="s">
        <v>563</v>
      </c>
      <c r="E1" s="2" t="s">
        <v>564</v>
      </c>
      <c r="F1" s="2" t="s">
        <v>401</v>
      </c>
      <c r="G1" s="3" t="s">
        <v>400</v>
      </c>
    </row>
    <row r="2" spans="1:7" x14ac:dyDescent="0.2">
      <c r="A2" s="5">
        <v>2016</v>
      </c>
      <c r="B2" s="9" t="s">
        <v>498</v>
      </c>
      <c r="C2" s="9" t="s">
        <v>499</v>
      </c>
      <c r="D2" s="9" t="s">
        <v>500</v>
      </c>
      <c r="E2" s="9" t="s">
        <v>501</v>
      </c>
      <c r="F2" s="17"/>
      <c r="G2" s="17"/>
    </row>
    <row r="3" spans="1:7" x14ac:dyDescent="0.2">
      <c r="A3" s="5"/>
      <c r="B3" s="9"/>
      <c r="C3" s="9"/>
      <c r="D3" s="9"/>
      <c r="E3" s="9"/>
      <c r="F3" s="17"/>
      <c r="G3" s="17"/>
    </row>
    <row r="4" spans="1:7" x14ac:dyDescent="0.2">
      <c r="A4" s="10" t="s">
        <v>402</v>
      </c>
      <c r="B4" s="6"/>
      <c r="C4" s="6"/>
      <c r="D4" s="6"/>
      <c r="E4" s="6"/>
      <c r="F4" s="18"/>
      <c r="G4" s="18"/>
    </row>
    <row r="5" spans="1:7" x14ac:dyDescent="0.2">
      <c r="A5" s="5" t="s">
        <v>403</v>
      </c>
      <c r="B5" s="6"/>
      <c r="C5" s="6"/>
      <c r="D5" s="6"/>
      <c r="E5" s="6"/>
      <c r="F5" s="18"/>
      <c r="G5" s="18"/>
    </row>
    <row r="6" spans="1:7" x14ac:dyDescent="0.2">
      <c r="A6" s="28" t="s">
        <v>1</v>
      </c>
      <c r="B6" s="19">
        <v>3</v>
      </c>
      <c r="C6" s="19">
        <v>0</v>
      </c>
      <c r="D6" s="19">
        <v>3</v>
      </c>
      <c r="E6" s="20">
        <v>1</v>
      </c>
      <c r="F6" s="20">
        <v>1</v>
      </c>
      <c r="G6" s="20">
        <v>8</v>
      </c>
    </row>
    <row r="7" spans="1:7" x14ac:dyDescent="0.2">
      <c r="A7" s="28" t="s">
        <v>2</v>
      </c>
      <c r="B7" s="19">
        <v>0</v>
      </c>
      <c r="C7" s="19">
        <v>0</v>
      </c>
      <c r="D7" s="19">
        <v>0</v>
      </c>
      <c r="E7" s="20">
        <v>0</v>
      </c>
      <c r="F7" s="20">
        <v>0</v>
      </c>
      <c r="G7" s="20">
        <v>0</v>
      </c>
    </row>
    <row r="8" spans="1:7" x14ac:dyDescent="0.2">
      <c r="A8" s="28" t="s">
        <v>3</v>
      </c>
      <c r="B8" s="19">
        <v>0</v>
      </c>
      <c r="C8" s="19">
        <v>0</v>
      </c>
      <c r="D8" s="19">
        <v>0</v>
      </c>
      <c r="E8" s="20">
        <v>0</v>
      </c>
      <c r="F8" s="20">
        <v>0</v>
      </c>
      <c r="G8" s="20">
        <v>0</v>
      </c>
    </row>
    <row r="9" spans="1:7" x14ac:dyDescent="0.2">
      <c r="A9" s="28" t="s">
        <v>4</v>
      </c>
      <c r="B9" s="19">
        <v>3</v>
      </c>
      <c r="C9" s="19">
        <v>1</v>
      </c>
      <c r="D9" s="19">
        <v>5</v>
      </c>
      <c r="E9" s="20">
        <v>5</v>
      </c>
      <c r="F9" s="20">
        <v>0</v>
      </c>
      <c r="G9" s="20">
        <v>14</v>
      </c>
    </row>
    <row r="10" spans="1:7" x14ac:dyDescent="0.2">
      <c r="A10" s="28" t="s">
        <v>5</v>
      </c>
      <c r="B10" s="19">
        <v>0</v>
      </c>
      <c r="C10" s="19">
        <v>0</v>
      </c>
      <c r="D10" s="19">
        <v>1</v>
      </c>
      <c r="E10" s="20">
        <v>1</v>
      </c>
      <c r="F10" s="20">
        <v>0</v>
      </c>
      <c r="G10" s="20">
        <v>2</v>
      </c>
    </row>
    <row r="11" spans="1:7" x14ac:dyDescent="0.2">
      <c r="A11" s="28" t="s">
        <v>6</v>
      </c>
      <c r="B11" s="19">
        <v>0</v>
      </c>
      <c r="C11" s="19">
        <v>1</v>
      </c>
      <c r="D11" s="19">
        <v>1</v>
      </c>
      <c r="E11" s="20">
        <v>1</v>
      </c>
      <c r="F11" s="20">
        <v>1</v>
      </c>
      <c r="G11" s="20">
        <v>4</v>
      </c>
    </row>
    <row r="12" spans="1:7" x14ac:dyDescent="0.2">
      <c r="A12" s="28" t="s">
        <v>7</v>
      </c>
      <c r="B12" s="19">
        <v>1</v>
      </c>
      <c r="C12" s="19">
        <v>0</v>
      </c>
      <c r="D12" s="19">
        <v>1</v>
      </c>
      <c r="E12" s="20">
        <v>1</v>
      </c>
      <c r="F12" s="20">
        <v>1</v>
      </c>
      <c r="G12" s="20">
        <v>4</v>
      </c>
    </row>
    <row r="13" spans="1:7" x14ac:dyDescent="0.2">
      <c r="A13" s="28" t="s">
        <v>8</v>
      </c>
      <c r="B13" s="19">
        <v>1</v>
      </c>
      <c r="C13" s="19">
        <v>0</v>
      </c>
      <c r="D13" s="19">
        <v>3</v>
      </c>
      <c r="E13" s="20">
        <v>1</v>
      </c>
      <c r="F13" s="20">
        <v>1</v>
      </c>
      <c r="G13" s="20">
        <v>6</v>
      </c>
    </row>
    <row r="14" spans="1:7" x14ac:dyDescent="0.2">
      <c r="A14" s="29" t="s">
        <v>9</v>
      </c>
      <c r="B14" s="19">
        <v>1</v>
      </c>
      <c r="C14" s="19">
        <v>0</v>
      </c>
      <c r="D14" s="19">
        <v>0</v>
      </c>
      <c r="E14" s="20">
        <v>0</v>
      </c>
      <c r="F14" s="20">
        <v>1</v>
      </c>
      <c r="G14" s="20">
        <v>2</v>
      </c>
    </row>
    <row r="15" spans="1:7" x14ac:dyDescent="0.2">
      <c r="A15" s="52" t="s">
        <v>404</v>
      </c>
      <c r="B15" s="21">
        <f>SUM(B6:B14)</f>
        <v>9</v>
      </c>
      <c r="C15" s="21">
        <f t="shared" ref="C15:G15" si="0">SUM(C6:C14)</f>
        <v>2</v>
      </c>
      <c r="D15" s="21">
        <f t="shared" si="0"/>
        <v>14</v>
      </c>
      <c r="E15" s="21">
        <f t="shared" si="0"/>
        <v>10</v>
      </c>
      <c r="F15" s="21">
        <f t="shared" si="0"/>
        <v>5</v>
      </c>
      <c r="G15" s="21">
        <f t="shared" si="0"/>
        <v>40</v>
      </c>
    </row>
    <row r="16" spans="1:7" x14ac:dyDescent="0.2">
      <c r="A16" s="53"/>
      <c r="B16" s="18"/>
      <c r="C16" s="18"/>
      <c r="D16" s="18"/>
      <c r="E16" s="18"/>
      <c r="F16" s="18"/>
      <c r="G16" s="18"/>
    </row>
    <row r="17" spans="1:7" x14ac:dyDescent="0.2">
      <c r="A17" s="54" t="s">
        <v>405</v>
      </c>
      <c r="B17" s="18"/>
      <c r="C17" s="18"/>
      <c r="D17" s="18"/>
      <c r="E17" s="18"/>
      <c r="F17" s="18"/>
      <c r="G17" s="18"/>
    </row>
    <row r="18" spans="1:7" x14ac:dyDescent="0.2">
      <c r="A18" s="30" t="s">
        <v>10</v>
      </c>
      <c r="B18" s="19">
        <v>0</v>
      </c>
      <c r="C18" s="19">
        <v>0</v>
      </c>
      <c r="D18" s="19">
        <v>0</v>
      </c>
      <c r="E18" s="20">
        <v>0</v>
      </c>
      <c r="F18" s="20">
        <v>0</v>
      </c>
      <c r="G18" s="20">
        <v>0</v>
      </c>
    </row>
    <row r="19" spans="1:7" x14ac:dyDescent="0.2">
      <c r="A19" s="30" t="s">
        <v>11</v>
      </c>
      <c r="B19" s="19">
        <v>2</v>
      </c>
      <c r="C19" s="19">
        <v>0</v>
      </c>
      <c r="D19" s="19">
        <v>1</v>
      </c>
      <c r="E19" s="20">
        <v>0</v>
      </c>
      <c r="F19" s="20">
        <v>3</v>
      </c>
      <c r="G19" s="20">
        <v>6</v>
      </c>
    </row>
    <row r="20" spans="1:7" x14ac:dyDescent="0.2">
      <c r="A20" s="30" t="s">
        <v>12</v>
      </c>
      <c r="B20" s="19">
        <v>0</v>
      </c>
      <c r="C20" s="19">
        <v>0</v>
      </c>
      <c r="D20" s="19">
        <v>0</v>
      </c>
      <c r="E20" s="20">
        <v>0</v>
      </c>
      <c r="F20" s="20">
        <v>0</v>
      </c>
      <c r="G20" s="20">
        <v>0</v>
      </c>
    </row>
    <row r="21" spans="1:7" x14ac:dyDescent="0.2">
      <c r="A21" s="30" t="s">
        <v>13</v>
      </c>
      <c r="B21" s="19">
        <v>2</v>
      </c>
      <c r="C21" s="19">
        <v>2</v>
      </c>
      <c r="D21" s="19">
        <v>0</v>
      </c>
      <c r="E21" s="20">
        <v>1</v>
      </c>
      <c r="F21" s="20">
        <v>3</v>
      </c>
      <c r="G21" s="20">
        <v>8</v>
      </c>
    </row>
    <row r="22" spans="1:7" x14ac:dyDescent="0.2">
      <c r="A22" s="30" t="s">
        <v>14</v>
      </c>
      <c r="B22" s="19">
        <v>0</v>
      </c>
      <c r="C22" s="19">
        <v>0</v>
      </c>
      <c r="D22" s="19">
        <v>0</v>
      </c>
      <c r="E22" s="20">
        <v>0</v>
      </c>
      <c r="F22" s="20">
        <v>0</v>
      </c>
      <c r="G22" s="20">
        <v>0</v>
      </c>
    </row>
    <row r="23" spans="1:7" x14ac:dyDescent="0.2">
      <c r="A23" s="30" t="s">
        <v>15</v>
      </c>
      <c r="B23" s="19">
        <v>0</v>
      </c>
      <c r="C23" s="19">
        <v>0</v>
      </c>
      <c r="D23" s="19">
        <v>1</v>
      </c>
      <c r="E23" s="20">
        <v>1</v>
      </c>
      <c r="F23" s="20">
        <v>2</v>
      </c>
      <c r="G23" s="20">
        <v>4</v>
      </c>
    </row>
    <row r="24" spans="1:7" x14ac:dyDescent="0.2">
      <c r="A24" s="30" t="s">
        <v>16</v>
      </c>
      <c r="B24" s="19">
        <v>2</v>
      </c>
      <c r="C24" s="19">
        <v>0</v>
      </c>
      <c r="D24" s="19">
        <v>2</v>
      </c>
      <c r="E24" s="20">
        <v>0</v>
      </c>
      <c r="F24" s="20">
        <v>0</v>
      </c>
      <c r="G24" s="20">
        <v>4</v>
      </c>
    </row>
    <row r="25" spans="1:7" x14ac:dyDescent="0.2">
      <c r="A25" s="30" t="s">
        <v>17</v>
      </c>
      <c r="B25" s="19">
        <v>0</v>
      </c>
      <c r="C25" s="19">
        <v>0</v>
      </c>
      <c r="D25" s="19">
        <v>0</v>
      </c>
      <c r="E25" s="20">
        <v>0</v>
      </c>
      <c r="F25" s="20">
        <v>0</v>
      </c>
      <c r="G25" s="20">
        <v>0</v>
      </c>
    </row>
    <row r="26" spans="1:7" x14ac:dyDescent="0.2">
      <c r="A26" s="30" t="s">
        <v>18</v>
      </c>
      <c r="B26" s="19">
        <v>0</v>
      </c>
      <c r="C26" s="19">
        <v>0</v>
      </c>
      <c r="D26" s="19">
        <v>0</v>
      </c>
      <c r="E26" s="20">
        <v>0</v>
      </c>
      <c r="F26" s="20">
        <v>0</v>
      </c>
      <c r="G26" s="20">
        <v>0</v>
      </c>
    </row>
    <row r="27" spans="1:7" x14ac:dyDescent="0.2">
      <c r="A27" s="32" t="s">
        <v>406</v>
      </c>
      <c r="B27" s="21">
        <f>SUM(B18:B26)</f>
        <v>6</v>
      </c>
      <c r="C27" s="21">
        <f t="shared" ref="C27:G27" si="1">SUM(C18:C26)</f>
        <v>2</v>
      </c>
      <c r="D27" s="21">
        <f t="shared" si="1"/>
        <v>4</v>
      </c>
      <c r="E27" s="21">
        <f t="shared" si="1"/>
        <v>2</v>
      </c>
      <c r="F27" s="21">
        <f t="shared" si="1"/>
        <v>8</v>
      </c>
      <c r="G27" s="21">
        <f t="shared" si="1"/>
        <v>22</v>
      </c>
    </row>
    <row r="28" spans="1:7" x14ac:dyDescent="0.2">
      <c r="A28" s="53"/>
      <c r="B28" s="18"/>
      <c r="C28" s="18"/>
      <c r="D28" s="18"/>
      <c r="E28" s="18"/>
      <c r="F28" s="18"/>
      <c r="G28" s="18"/>
    </row>
    <row r="29" spans="1:7" x14ac:dyDescent="0.2">
      <c r="A29" s="54" t="s">
        <v>407</v>
      </c>
      <c r="B29" s="18"/>
      <c r="C29" s="18"/>
      <c r="D29" s="18"/>
      <c r="E29" s="18"/>
      <c r="F29" s="18"/>
      <c r="G29" s="18"/>
    </row>
    <row r="30" spans="1:7" x14ac:dyDescent="0.2">
      <c r="A30" s="28" t="s">
        <v>19</v>
      </c>
      <c r="B30" s="20">
        <v>1</v>
      </c>
      <c r="C30" s="20">
        <v>0</v>
      </c>
      <c r="D30" s="20">
        <v>2</v>
      </c>
      <c r="E30" s="20">
        <v>0</v>
      </c>
      <c r="F30" s="20">
        <v>1</v>
      </c>
      <c r="G30" s="20">
        <v>4</v>
      </c>
    </row>
    <row r="31" spans="1:7" x14ac:dyDescent="0.2">
      <c r="A31" s="28" t="s">
        <v>20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">
      <c r="A32" s="28" t="s">
        <v>21</v>
      </c>
      <c r="B32" s="20">
        <v>1</v>
      </c>
      <c r="C32" s="20">
        <v>0</v>
      </c>
      <c r="D32" s="20">
        <v>0</v>
      </c>
      <c r="E32" s="20">
        <v>1</v>
      </c>
      <c r="F32" s="20">
        <v>0</v>
      </c>
      <c r="G32" s="20">
        <v>2</v>
      </c>
    </row>
    <row r="33" spans="1:7" s="12" customFormat="1" x14ac:dyDescent="0.2">
      <c r="A33" s="33" t="s">
        <v>408</v>
      </c>
      <c r="B33" s="22">
        <f>SUM(B30:B32)</f>
        <v>2</v>
      </c>
      <c r="C33" s="22">
        <f t="shared" ref="C33:G33" si="2">SUM(C30:C32)</f>
        <v>0</v>
      </c>
      <c r="D33" s="22">
        <f t="shared" si="2"/>
        <v>2</v>
      </c>
      <c r="E33" s="22">
        <f t="shared" si="2"/>
        <v>1</v>
      </c>
      <c r="F33" s="22">
        <f t="shared" si="2"/>
        <v>1</v>
      </c>
      <c r="G33" s="22">
        <f t="shared" si="2"/>
        <v>6</v>
      </c>
    </row>
    <row r="34" spans="1:7" s="12" customFormat="1" x14ac:dyDescent="0.2">
      <c r="A34" s="53"/>
      <c r="B34" s="17"/>
      <c r="C34" s="17"/>
      <c r="D34" s="17"/>
      <c r="E34" s="17"/>
      <c r="F34" s="17"/>
      <c r="G34" s="17"/>
    </row>
    <row r="35" spans="1:7" s="12" customFormat="1" x14ac:dyDescent="0.2">
      <c r="A35" s="54" t="s">
        <v>411</v>
      </c>
      <c r="B35" s="17"/>
      <c r="C35" s="17"/>
      <c r="D35" s="17"/>
      <c r="E35" s="17"/>
      <c r="F35" s="17"/>
      <c r="G35" s="17"/>
    </row>
    <row r="36" spans="1:7" x14ac:dyDescent="0.2">
      <c r="A36" s="28" t="s">
        <v>29</v>
      </c>
      <c r="B36" s="20">
        <v>0</v>
      </c>
      <c r="C36" s="20">
        <v>0</v>
      </c>
      <c r="D36" s="20">
        <v>1</v>
      </c>
      <c r="E36" s="20">
        <v>1</v>
      </c>
      <c r="F36" s="20">
        <v>0</v>
      </c>
      <c r="G36" s="20">
        <v>2</v>
      </c>
    </row>
    <row r="37" spans="1:7" x14ac:dyDescent="0.2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28" t="s">
        <v>31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28" t="s">
        <v>32</v>
      </c>
      <c r="B39" s="20">
        <v>0</v>
      </c>
      <c r="C39" s="20">
        <v>0</v>
      </c>
      <c r="D39" s="20">
        <v>1</v>
      </c>
      <c r="E39" s="20">
        <v>0</v>
      </c>
      <c r="F39" s="20">
        <v>1</v>
      </c>
      <c r="G39" s="20">
        <v>2</v>
      </c>
    </row>
    <row r="40" spans="1:7" x14ac:dyDescent="0.2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</row>
    <row r="41" spans="1:7" x14ac:dyDescent="0.2">
      <c r="A41" s="28" t="s">
        <v>34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</row>
    <row r="42" spans="1:7" x14ac:dyDescent="0.2">
      <c r="A42" s="28" t="s">
        <v>35</v>
      </c>
      <c r="B42" s="20">
        <v>2</v>
      </c>
      <c r="C42" s="20">
        <v>0</v>
      </c>
      <c r="D42" s="20">
        <v>3</v>
      </c>
      <c r="E42" s="20">
        <v>0</v>
      </c>
      <c r="F42" s="20">
        <v>1</v>
      </c>
      <c r="G42" s="20">
        <v>6</v>
      </c>
    </row>
    <row r="43" spans="1:7" x14ac:dyDescent="0.2">
      <c r="A43" s="28" t="s">
        <v>36</v>
      </c>
      <c r="B43" s="20">
        <v>1</v>
      </c>
      <c r="C43" s="20">
        <v>0</v>
      </c>
      <c r="D43" s="20">
        <v>1</v>
      </c>
      <c r="E43" s="20">
        <v>0</v>
      </c>
      <c r="F43" s="20">
        <v>0</v>
      </c>
      <c r="G43" s="20">
        <v>2</v>
      </c>
    </row>
    <row r="44" spans="1:7" x14ac:dyDescent="0.2">
      <c r="A44" s="28" t="s">
        <v>37</v>
      </c>
      <c r="B44" s="20">
        <v>1</v>
      </c>
      <c r="C44" s="20">
        <v>1</v>
      </c>
      <c r="D44" s="20">
        <v>1</v>
      </c>
      <c r="E44" s="20">
        <v>1</v>
      </c>
      <c r="F44" s="20">
        <v>0</v>
      </c>
      <c r="G44" s="20">
        <v>4</v>
      </c>
    </row>
    <row r="45" spans="1:7" x14ac:dyDescent="0.2">
      <c r="A45" s="28" t="s">
        <v>38</v>
      </c>
      <c r="B45" s="20">
        <v>1</v>
      </c>
      <c r="C45" s="20">
        <v>1</v>
      </c>
      <c r="D45" s="20">
        <v>0</v>
      </c>
      <c r="E45" s="20">
        <v>0</v>
      </c>
      <c r="F45" s="20">
        <v>0</v>
      </c>
      <c r="G45" s="20">
        <v>2</v>
      </c>
    </row>
    <row r="46" spans="1:7" x14ac:dyDescent="0.2">
      <c r="A46" s="28" t="s">
        <v>39</v>
      </c>
      <c r="B46" s="20">
        <v>0</v>
      </c>
      <c r="C46" s="20">
        <v>0</v>
      </c>
      <c r="D46" s="20">
        <v>2</v>
      </c>
      <c r="E46" s="20">
        <v>1</v>
      </c>
      <c r="F46" s="20">
        <v>3</v>
      </c>
      <c r="G46" s="20">
        <v>6</v>
      </c>
    </row>
    <row r="47" spans="1:7" s="12" customFormat="1" x14ac:dyDescent="0.2">
      <c r="A47" s="33" t="s">
        <v>413</v>
      </c>
      <c r="B47" s="22">
        <f>SUM(B36:B46)</f>
        <v>5</v>
      </c>
      <c r="C47" s="22">
        <f t="shared" ref="C47:G47" si="3">SUM(C36:C46)</f>
        <v>2</v>
      </c>
      <c r="D47" s="22">
        <f t="shared" si="3"/>
        <v>9</v>
      </c>
      <c r="E47" s="22">
        <f t="shared" si="3"/>
        <v>3</v>
      </c>
      <c r="F47" s="22">
        <f t="shared" si="3"/>
        <v>5</v>
      </c>
      <c r="G47" s="22">
        <f t="shared" si="3"/>
        <v>24</v>
      </c>
    </row>
    <row r="48" spans="1:7" x14ac:dyDescent="0.2">
      <c r="A48" s="53"/>
      <c r="B48" s="18"/>
      <c r="C48" s="18"/>
      <c r="D48" s="18"/>
      <c r="E48" s="18"/>
      <c r="F48" s="18"/>
      <c r="G48" s="18"/>
    </row>
    <row r="49" spans="1:7" s="12" customFormat="1" x14ac:dyDescent="0.2">
      <c r="A49" s="54" t="s">
        <v>414</v>
      </c>
      <c r="B49" s="17"/>
      <c r="C49" s="17"/>
      <c r="D49" s="17"/>
      <c r="E49" s="17"/>
      <c r="F49" s="17"/>
      <c r="G49" s="17"/>
    </row>
    <row r="50" spans="1:7" x14ac:dyDescent="0.2">
      <c r="A50" s="35" t="s">
        <v>48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</row>
    <row r="51" spans="1:7" x14ac:dyDescent="0.2">
      <c r="A51" s="35" t="s">
        <v>49</v>
      </c>
      <c r="B51" s="20">
        <v>3</v>
      </c>
      <c r="C51" s="20">
        <v>2</v>
      </c>
      <c r="D51" s="20">
        <v>1</v>
      </c>
      <c r="E51" s="20">
        <v>2</v>
      </c>
      <c r="F51" s="20">
        <v>0</v>
      </c>
      <c r="G51" s="20">
        <v>8</v>
      </c>
    </row>
    <row r="52" spans="1:7" x14ac:dyDescent="0.2">
      <c r="A52" s="35" t="s">
        <v>50</v>
      </c>
      <c r="B52" s="20">
        <v>0</v>
      </c>
      <c r="C52" s="20">
        <v>0</v>
      </c>
      <c r="D52" s="20">
        <v>2</v>
      </c>
      <c r="E52" s="20">
        <v>1</v>
      </c>
      <c r="F52" s="20">
        <v>1</v>
      </c>
      <c r="G52" s="20">
        <v>4</v>
      </c>
    </row>
    <row r="53" spans="1:7" s="12" customFormat="1" x14ac:dyDescent="0.2">
      <c r="A53" s="36" t="s">
        <v>415</v>
      </c>
      <c r="B53" s="22">
        <f>SUM(B50:B52)</f>
        <v>3</v>
      </c>
      <c r="C53" s="22">
        <f t="shared" ref="C53:G53" si="4">SUM(C50:C52)</f>
        <v>2</v>
      </c>
      <c r="D53" s="22">
        <f t="shared" si="4"/>
        <v>3</v>
      </c>
      <c r="E53" s="22">
        <f t="shared" si="4"/>
        <v>3</v>
      </c>
      <c r="F53" s="22">
        <f t="shared" si="4"/>
        <v>1</v>
      </c>
      <c r="G53" s="22">
        <f t="shared" si="4"/>
        <v>12</v>
      </c>
    </row>
    <row r="54" spans="1:7" x14ac:dyDescent="0.2">
      <c r="A54" s="53"/>
      <c r="B54" s="18"/>
      <c r="C54" s="18"/>
      <c r="D54" s="18"/>
      <c r="E54" s="18"/>
      <c r="F54" s="18"/>
      <c r="G54" s="18"/>
    </row>
    <row r="55" spans="1:7" x14ac:dyDescent="0.2">
      <c r="A55" s="25"/>
      <c r="B55" s="18"/>
      <c r="C55" s="18"/>
      <c r="D55" s="18"/>
      <c r="E55" s="18"/>
      <c r="F55" s="18"/>
      <c r="G55" s="18"/>
    </row>
    <row r="56" spans="1:7" ht="15" customHeight="1" x14ac:dyDescent="0.2">
      <c r="A56" s="63" t="s">
        <v>419</v>
      </c>
      <c r="B56" s="63"/>
      <c r="C56" s="63"/>
      <c r="D56" s="63"/>
      <c r="E56" s="63"/>
      <c r="F56" s="63"/>
      <c r="G56" s="63"/>
    </row>
    <row r="57" spans="1:7" s="12" customFormat="1" x14ac:dyDescent="0.2">
      <c r="A57" s="32" t="s">
        <v>403</v>
      </c>
      <c r="B57" s="21">
        <f>B15</f>
        <v>9</v>
      </c>
      <c r="C57" s="21">
        <f t="shared" ref="C57:D57" si="5">C15</f>
        <v>2</v>
      </c>
      <c r="D57" s="21">
        <f t="shared" si="5"/>
        <v>14</v>
      </c>
      <c r="E57" s="22">
        <f>E15</f>
        <v>10</v>
      </c>
      <c r="F57" s="22">
        <f>F15</f>
        <v>5</v>
      </c>
      <c r="G57" s="22">
        <f>G15</f>
        <v>40</v>
      </c>
    </row>
    <row r="58" spans="1:7" s="12" customFormat="1" x14ac:dyDescent="0.2">
      <c r="A58" s="32" t="s">
        <v>405</v>
      </c>
      <c r="B58" s="21">
        <f>B27</f>
        <v>6</v>
      </c>
      <c r="C58" s="21">
        <f t="shared" ref="C58:D58" si="6">C27</f>
        <v>2</v>
      </c>
      <c r="D58" s="21">
        <f t="shared" si="6"/>
        <v>4</v>
      </c>
      <c r="E58" s="22">
        <f>E27</f>
        <v>2</v>
      </c>
      <c r="F58" s="22">
        <f>F27</f>
        <v>8</v>
      </c>
      <c r="G58" s="22">
        <f>G27</f>
        <v>22</v>
      </c>
    </row>
    <row r="59" spans="1:7" x14ac:dyDescent="0.2">
      <c r="A59" s="37" t="s">
        <v>407</v>
      </c>
      <c r="B59" s="21">
        <f>B33</f>
        <v>2</v>
      </c>
      <c r="C59" s="21">
        <f t="shared" ref="C59:D59" si="7">C33</f>
        <v>0</v>
      </c>
      <c r="D59" s="21">
        <f t="shared" si="7"/>
        <v>2</v>
      </c>
      <c r="E59" s="22">
        <f>E33</f>
        <v>1</v>
      </c>
      <c r="F59" s="22">
        <f>F33</f>
        <v>1</v>
      </c>
      <c r="G59" s="22">
        <f>G33</f>
        <v>6</v>
      </c>
    </row>
    <row r="60" spans="1:7" x14ac:dyDescent="0.2">
      <c r="A60" s="37" t="s">
        <v>411</v>
      </c>
      <c r="B60" s="21">
        <f>B47</f>
        <v>5</v>
      </c>
      <c r="C60" s="21">
        <f t="shared" ref="C60:D60" si="8">C47</f>
        <v>2</v>
      </c>
      <c r="D60" s="21">
        <f t="shared" si="8"/>
        <v>9</v>
      </c>
      <c r="E60" s="22">
        <f>E47</f>
        <v>3</v>
      </c>
      <c r="F60" s="22">
        <f>F47</f>
        <v>5</v>
      </c>
      <c r="G60" s="22">
        <f>G47</f>
        <v>24</v>
      </c>
    </row>
    <row r="61" spans="1:7" x14ac:dyDescent="0.2">
      <c r="A61" s="37" t="s">
        <v>417</v>
      </c>
      <c r="B61" s="21">
        <f>B53</f>
        <v>3</v>
      </c>
      <c r="C61" s="21">
        <f t="shared" ref="C61:D61" si="9">C53</f>
        <v>2</v>
      </c>
      <c r="D61" s="21">
        <f t="shared" si="9"/>
        <v>3</v>
      </c>
      <c r="E61" s="22">
        <f>E53</f>
        <v>3</v>
      </c>
      <c r="F61" s="22">
        <f>F53</f>
        <v>1</v>
      </c>
      <c r="G61" s="22">
        <f>G53</f>
        <v>12</v>
      </c>
    </row>
    <row r="62" spans="1:7" x14ac:dyDescent="0.2">
      <c r="A62" s="37" t="s">
        <v>420</v>
      </c>
      <c r="B62" s="21">
        <f>SUM(B57:B61)</f>
        <v>25</v>
      </c>
      <c r="C62" s="21">
        <f t="shared" ref="C62:G62" si="10">SUM(C57:C61)</f>
        <v>8</v>
      </c>
      <c r="D62" s="21">
        <f t="shared" si="10"/>
        <v>32</v>
      </c>
      <c r="E62" s="21">
        <f t="shared" si="10"/>
        <v>19</v>
      </c>
      <c r="F62" s="21">
        <f t="shared" si="10"/>
        <v>20</v>
      </c>
      <c r="G62" s="21">
        <f t="shared" si="10"/>
        <v>104</v>
      </c>
    </row>
    <row r="63" spans="1:7" x14ac:dyDescent="0.2">
      <c r="A63" s="53"/>
      <c r="B63" s="18"/>
      <c r="C63" s="18"/>
      <c r="D63" s="18"/>
      <c r="E63" s="18"/>
      <c r="F63" s="18"/>
      <c r="G63" s="18"/>
    </row>
    <row r="64" spans="1:7" x14ac:dyDescent="0.2">
      <c r="A64" s="55"/>
      <c r="B64" s="18"/>
      <c r="C64" s="18"/>
      <c r="D64" s="18"/>
      <c r="E64" s="18"/>
      <c r="F64" s="18"/>
      <c r="G64" s="18"/>
    </row>
    <row r="65" spans="1:7" x14ac:dyDescent="0.2">
      <c r="A65" s="8" t="s">
        <v>421</v>
      </c>
      <c r="B65" s="18"/>
      <c r="C65" s="18"/>
      <c r="D65" s="18"/>
      <c r="E65" s="18"/>
      <c r="F65" s="18"/>
      <c r="G65" s="18"/>
    </row>
    <row r="66" spans="1:7" x14ac:dyDescent="0.2">
      <c r="A66" s="27" t="s">
        <v>424</v>
      </c>
      <c r="B66" s="18"/>
      <c r="C66" s="18"/>
      <c r="D66" s="18"/>
      <c r="E66" s="18"/>
      <c r="F66" s="18"/>
      <c r="G66" s="18"/>
    </row>
    <row r="67" spans="1:7" x14ac:dyDescent="0.2">
      <c r="A67" s="30" t="s">
        <v>60</v>
      </c>
      <c r="B67" s="19">
        <v>1</v>
      </c>
      <c r="C67" s="19">
        <v>0</v>
      </c>
      <c r="D67" s="19">
        <v>1</v>
      </c>
      <c r="E67" s="20">
        <v>0</v>
      </c>
      <c r="F67" s="20">
        <v>0</v>
      </c>
      <c r="G67" s="20">
        <v>2</v>
      </c>
    </row>
    <row r="68" spans="1:7" x14ac:dyDescent="0.2">
      <c r="A68" s="30" t="s">
        <v>61</v>
      </c>
      <c r="B68" s="19">
        <v>1</v>
      </c>
      <c r="C68" s="19">
        <v>0</v>
      </c>
      <c r="D68" s="19">
        <v>0</v>
      </c>
      <c r="E68" s="20">
        <v>0</v>
      </c>
      <c r="F68" s="20">
        <v>1</v>
      </c>
      <c r="G68" s="20">
        <v>2</v>
      </c>
    </row>
    <row r="69" spans="1:7" x14ac:dyDescent="0.2">
      <c r="A69" s="30" t="s">
        <v>62</v>
      </c>
      <c r="B69" s="19">
        <v>1</v>
      </c>
      <c r="C69" s="19">
        <v>1</v>
      </c>
      <c r="D69" s="19">
        <v>0</v>
      </c>
      <c r="E69" s="20">
        <v>1</v>
      </c>
      <c r="F69" s="20">
        <v>1</v>
      </c>
      <c r="G69" s="20">
        <v>4</v>
      </c>
    </row>
    <row r="70" spans="1:7" s="12" customFormat="1" x14ac:dyDescent="0.2">
      <c r="A70" s="32" t="s">
        <v>423</v>
      </c>
      <c r="B70" s="41">
        <f>SUM(B67:B69)</f>
        <v>3</v>
      </c>
      <c r="C70" s="41">
        <f t="shared" ref="C70:G70" si="11">SUM(C67:C69)</f>
        <v>1</v>
      </c>
      <c r="D70" s="41">
        <f t="shared" si="11"/>
        <v>1</v>
      </c>
      <c r="E70" s="41">
        <f t="shared" si="11"/>
        <v>1</v>
      </c>
      <c r="F70" s="41">
        <f t="shared" si="11"/>
        <v>2</v>
      </c>
      <c r="G70" s="41">
        <f t="shared" si="11"/>
        <v>8</v>
      </c>
    </row>
    <row r="71" spans="1:7" s="12" customFormat="1" x14ac:dyDescent="0.2">
      <c r="A71" s="45"/>
      <c r="B71" s="59"/>
      <c r="C71" s="59"/>
      <c r="D71" s="59"/>
      <c r="E71" s="59"/>
      <c r="F71" s="59"/>
      <c r="G71" s="59"/>
    </row>
    <row r="72" spans="1:7" x14ac:dyDescent="0.2">
      <c r="A72" s="40" t="s">
        <v>433</v>
      </c>
      <c r="B72" s="58">
        <f>B70</f>
        <v>3</v>
      </c>
      <c r="C72" s="58">
        <f t="shared" ref="C72:G72" si="12">C70</f>
        <v>1</v>
      </c>
      <c r="D72" s="58">
        <f t="shared" si="12"/>
        <v>1</v>
      </c>
      <c r="E72" s="58">
        <f t="shared" si="12"/>
        <v>1</v>
      </c>
      <c r="F72" s="58">
        <f t="shared" si="12"/>
        <v>2</v>
      </c>
      <c r="G72" s="58">
        <f t="shared" si="12"/>
        <v>8</v>
      </c>
    </row>
    <row r="73" spans="1:7" x14ac:dyDescent="0.2">
      <c r="A73" s="51"/>
      <c r="B73" s="51"/>
      <c r="C73" s="51"/>
      <c r="D73" s="51"/>
      <c r="E73" s="51"/>
      <c r="F73" s="51"/>
      <c r="G73" s="51"/>
    </row>
    <row r="74" spans="1:7" s="12" customFormat="1" x14ac:dyDescent="0.2">
      <c r="A74" s="49" t="s">
        <v>465</v>
      </c>
      <c r="B74" s="47"/>
      <c r="C74" s="47"/>
      <c r="D74" s="47"/>
      <c r="E74" s="47"/>
      <c r="F74" s="47"/>
      <c r="G74" s="47"/>
    </row>
    <row r="75" spans="1:7" x14ac:dyDescent="0.2">
      <c r="A75" s="30" t="s">
        <v>267</v>
      </c>
      <c r="B75" s="19">
        <v>0</v>
      </c>
      <c r="C75" s="19">
        <v>1</v>
      </c>
      <c r="D75" s="19">
        <v>0</v>
      </c>
      <c r="E75" s="20">
        <v>1</v>
      </c>
      <c r="F75" s="20">
        <v>0</v>
      </c>
      <c r="G75" s="20">
        <v>2</v>
      </c>
    </row>
    <row r="76" spans="1:7" x14ac:dyDescent="0.2">
      <c r="A76" s="30" t="s">
        <v>268</v>
      </c>
      <c r="B76" s="19">
        <v>2</v>
      </c>
      <c r="C76" s="19">
        <v>2</v>
      </c>
      <c r="D76" s="19">
        <v>0</v>
      </c>
      <c r="E76" s="20">
        <v>0</v>
      </c>
      <c r="F76" s="20">
        <v>0</v>
      </c>
      <c r="G76" s="20">
        <v>4</v>
      </c>
    </row>
    <row r="77" spans="1:7" x14ac:dyDescent="0.2">
      <c r="A77" s="30" t="s">
        <v>269</v>
      </c>
      <c r="B77" s="19">
        <v>1</v>
      </c>
      <c r="C77" s="19">
        <v>0</v>
      </c>
      <c r="D77" s="19">
        <v>3</v>
      </c>
      <c r="E77" s="20">
        <v>1</v>
      </c>
      <c r="F77" s="20">
        <v>1</v>
      </c>
      <c r="G77" s="20">
        <v>6</v>
      </c>
    </row>
    <row r="78" spans="1:7" x14ac:dyDescent="0.2">
      <c r="A78" s="30" t="s">
        <v>270</v>
      </c>
      <c r="B78" s="19">
        <v>3</v>
      </c>
      <c r="C78" s="19">
        <v>1</v>
      </c>
      <c r="D78" s="19">
        <v>2</v>
      </c>
      <c r="E78" s="20">
        <v>0</v>
      </c>
      <c r="F78" s="20">
        <v>0</v>
      </c>
      <c r="G78" s="20">
        <v>6</v>
      </c>
    </row>
    <row r="79" spans="1:7" x14ac:dyDescent="0.2">
      <c r="A79" s="30" t="s">
        <v>271</v>
      </c>
      <c r="B79" s="19">
        <v>7</v>
      </c>
      <c r="C79" s="19">
        <v>2</v>
      </c>
      <c r="D79" s="19">
        <v>6</v>
      </c>
      <c r="E79" s="20">
        <v>0</v>
      </c>
      <c r="F79" s="20">
        <v>3</v>
      </c>
      <c r="G79" s="20">
        <v>18</v>
      </c>
    </row>
    <row r="80" spans="1:7" x14ac:dyDescent="0.2">
      <c r="A80" s="30" t="s">
        <v>272</v>
      </c>
      <c r="B80" s="19">
        <v>2</v>
      </c>
      <c r="C80" s="19">
        <v>0</v>
      </c>
      <c r="D80" s="19">
        <v>3</v>
      </c>
      <c r="E80" s="20">
        <v>0</v>
      </c>
      <c r="F80" s="20">
        <v>1</v>
      </c>
      <c r="G80" s="20">
        <v>6</v>
      </c>
    </row>
    <row r="81" spans="1:7" x14ac:dyDescent="0.2">
      <c r="A81" s="30" t="s">
        <v>273</v>
      </c>
      <c r="B81" s="19">
        <v>1</v>
      </c>
      <c r="C81" s="19">
        <v>0</v>
      </c>
      <c r="D81" s="19">
        <v>0</v>
      </c>
      <c r="E81" s="20">
        <v>0</v>
      </c>
      <c r="F81" s="20">
        <v>1</v>
      </c>
      <c r="G81" s="20">
        <v>2</v>
      </c>
    </row>
    <row r="82" spans="1:7" x14ac:dyDescent="0.2">
      <c r="A82" s="30" t="s">
        <v>274</v>
      </c>
      <c r="B82" s="19">
        <v>2</v>
      </c>
      <c r="C82" s="19">
        <v>1</v>
      </c>
      <c r="D82" s="19">
        <v>1</v>
      </c>
      <c r="E82" s="20">
        <v>2</v>
      </c>
      <c r="F82" s="20">
        <v>0</v>
      </c>
      <c r="G82" s="20">
        <v>6</v>
      </c>
    </row>
    <row r="83" spans="1:7" x14ac:dyDescent="0.2">
      <c r="A83" s="30" t="s">
        <v>275</v>
      </c>
      <c r="B83" s="19">
        <v>0</v>
      </c>
      <c r="C83" s="19">
        <v>0</v>
      </c>
      <c r="D83" s="19">
        <v>0</v>
      </c>
      <c r="E83" s="20">
        <v>0</v>
      </c>
      <c r="F83" s="20">
        <v>0</v>
      </c>
      <c r="G83" s="20">
        <v>0</v>
      </c>
    </row>
    <row r="84" spans="1:7" x14ac:dyDescent="0.2">
      <c r="A84" s="30" t="s">
        <v>276</v>
      </c>
      <c r="B84" s="19">
        <v>3</v>
      </c>
      <c r="C84" s="19">
        <v>1</v>
      </c>
      <c r="D84" s="19">
        <v>4</v>
      </c>
      <c r="E84" s="20">
        <v>0</v>
      </c>
      <c r="F84" s="20">
        <v>2</v>
      </c>
      <c r="G84" s="20">
        <v>10</v>
      </c>
    </row>
    <row r="85" spans="1:7" x14ac:dyDescent="0.2">
      <c r="A85" s="30" t="s">
        <v>277</v>
      </c>
      <c r="B85" s="19">
        <v>0</v>
      </c>
      <c r="C85" s="19">
        <v>0</v>
      </c>
      <c r="D85" s="19">
        <v>1</v>
      </c>
      <c r="E85" s="20">
        <v>1</v>
      </c>
      <c r="F85" s="20">
        <v>0</v>
      </c>
      <c r="G85" s="20">
        <v>2</v>
      </c>
    </row>
    <row r="86" spans="1:7" x14ac:dyDescent="0.2">
      <c r="A86" s="30" t="s">
        <v>278</v>
      </c>
      <c r="B86" s="19">
        <v>1</v>
      </c>
      <c r="C86" s="19">
        <v>1</v>
      </c>
      <c r="D86" s="19">
        <v>2</v>
      </c>
      <c r="E86" s="20">
        <v>2</v>
      </c>
      <c r="F86" s="20">
        <v>0</v>
      </c>
      <c r="G86" s="20">
        <v>6</v>
      </c>
    </row>
    <row r="87" spans="1:7" x14ac:dyDescent="0.2">
      <c r="A87" s="30" t="s">
        <v>279</v>
      </c>
      <c r="B87" s="19">
        <v>4</v>
      </c>
      <c r="C87" s="19">
        <v>0</v>
      </c>
      <c r="D87" s="19">
        <v>2</v>
      </c>
      <c r="E87" s="20">
        <v>3</v>
      </c>
      <c r="F87" s="20">
        <v>1</v>
      </c>
      <c r="G87" s="20">
        <v>10</v>
      </c>
    </row>
    <row r="88" spans="1:7" x14ac:dyDescent="0.2">
      <c r="A88" s="30" t="s">
        <v>280</v>
      </c>
      <c r="B88" s="19">
        <v>1</v>
      </c>
      <c r="C88" s="19">
        <v>0</v>
      </c>
      <c r="D88" s="19">
        <v>1</v>
      </c>
      <c r="E88" s="20">
        <v>0</v>
      </c>
      <c r="F88" s="20">
        <v>0</v>
      </c>
      <c r="G88" s="20">
        <v>2</v>
      </c>
    </row>
    <row r="89" spans="1:7" x14ac:dyDescent="0.2">
      <c r="A89" s="30" t="s">
        <v>281</v>
      </c>
      <c r="B89" s="19">
        <v>5</v>
      </c>
      <c r="C89" s="19">
        <v>2</v>
      </c>
      <c r="D89" s="19">
        <v>1</v>
      </c>
      <c r="E89" s="20">
        <v>2</v>
      </c>
      <c r="F89" s="20">
        <v>0</v>
      </c>
      <c r="G89" s="20">
        <v>10</v>
      </c>
    </row>
    <row r="90" spans="1:7" x14ac:dyDescent="0.2">
      <c r="A90" s="30" t="s">
        <v>282</v>
      </c>
      <c r="B90" s="19">
        <v>0</v>
      </c>
      <c r="C90" s="19">
        <v>0</v>
      </c>
      <c r="D90" s="19">
        <v>0</v>
      </c>
      <c r="E90" s="20">
        <v>0</v>
      </c>
      <c r="F90" s="20">
        <v>0</v>
      </c>
      <c r="G90" s="20">
        <v>0</v>
      </c>
    </row>
    <row r="91" spans="1:7" x14ac:dyDescent="0.2">
      <c r="A91" s="30" t="s">
        <v>283</v>
      </c>
      <c r="B91" s="19">
        <v>2</v>
      </c>
      <c r="C91" s="19">
        <v>0</v>
      </c>
      <c r="D91" s="19">
        <v>1</v>
      </c>
      <c r="E91" s="20">
        <v>1</v>
      </c>
      <c r="F91" s="20">
        <v>0</v>
      </c>
      <c r="G91" s="20">
        <v>4</v>
      </c>
    </row>
    <row r="92" spans="1:7" x14ac:dyDescent="0.2">
      <c r="A92" s="30" t="s">
        <v>284</v>
      </c>
      <c r="B92" s="19">
        <v>2</v>
      </c>
      <c r="C92" s="19">
        <v>2</v>
      </c>
      <c r="D92" s="19">
        <v>0</v>
      </c>
      <c r="E92" s="20">
        <v>0</v>
      </c>
      <c r="F92" s="20">
        <v>0</v>
      </c>
      <c r="G92" s="20">
        <v>4</v>
      </c>
    </row>
    <row r="93" spans="1:7" x14ac:dyDescent="0.2">
      <c r="A93" s="30" t="s">
        <v>285</v>
      </c>
      <c r="B93" s="19">
        <v>3</v>
      </c>
      <c r="C93" s="19">
        <v>1</v>
      </c>
      <c r="D93" s="19">
        <v>3</v>
      </c>
      <c r="E93" s="20">
        <v>1</v>
      </c>
      <c r="F93" s="20">
        <v>0</v>
      </c>
      <c r="G93" s="20">
        <v>8</v>
      </c>
    </row>
    <row r="94" spans="1:7" x14ac:dyDescent="0.2">
      <c r="A94" s="30" t="s">
        <v>286</v>
      </c>
      <c r="B94" s="19">
        <v>2</v>
      </c>
      <c r="C94" s="19">
        <v>2</v>
      </c>
      <c r="D94" s="19">
        <v>1</v>
      </c>
      <c r="E94" s="20">
        <v>0</v>
      </c>
      <c r="F94" s="20">
        <v>1</v>
      </c>
      <c r="G94" s="20">
        <v>6</v>
      </c>
    </row>
    <row r="95" spans="1:7" x14ac:dyDescent="0.2">
      <c r="A95" s="30" t="s">
        <v>287</v>
      </c>
      <c r="B95" s="19">
        <v>2</v>
      </c>
      <c r="C95" s="19">
        <v>0</v>
      </c>
      <c r="D95" s="19">
        <v>1</v>
      </c>
      <c r="E95" s="20">
        <v>0</v>
      </c>
      <c r="F95" s="20">
        <v>1</v>
      </c>
      <c r="G95" s="20">
        <v>4</v>
      </c>
    </row>
    <row r="96" spans="1:7" x14ac:dyDescent="0.2">
      <c r="A96" s="30" t="s">
        <v>288</v>
      </c>
      <c r="B96" s="19">
        <v>1</v>
      </c>
      <c r="C96" s="19">
        <v>0</v>
      </c>
      <c r="D96" s="19">
        <v>3</v>
      </c>
      <c r="E96" s="20">
        <v>1</v>
      </c>
      <c r="F96" s="20">
        <v>1</v>
      </c>
      <c r="G96" s="20">
        <v>6</v>
      </c>
    </row>
    <row r="97" spans="1:7" x14ac:dyDescent="0.2">
      <c r="A97" s="30" t="s">
        <v>289</v>
      </c>
      <c r="B97" s="19">
        <v>3</v>
      </c>
      <c r="C97" s="19">
        <v>1</v>
      </c>
      <c r="D97" s="19">
        <v>2</v>
      </c>
      <c r="E97" s="20">
        <v>0</v>
      </c>
      <c r="F97" s="20">
        <v>0</v>
      </c>
      <c r="G97" s="20">
        <v>6</v>
      </c>
    </row>
    <row r="98" spans="1:7" x14ac:dyDescent="0.2">
      <c r="A98" s="30" t="s">
        <v>290</v>
      </c>
      <c r="B98" s="19">
        <v>2</v>
      </c>
      <c r="C98" s="19">
        <v>2</v>
      </c>
      <c r="D98" s="19">
        <v>1</v>
      </c>
      <c r="E98" s="20">
        <v>1</v>
      </c>
      <c r="F98" s="20">
        <v>4</v>
      </c>
      <c r="G98" s="20">
        <v>10</v>
      </c>
    </row>
    <row r="99" spans="1:7" x14ac:dyDescent="0.2">
      <c r="A99" s="30" t="s">
        <v>291</v>
      </c>
      <c r="B99" s="19">
        <v>1</v>
      </c>
      <c r="C99" s="19">
        <v>0</v>
      </c>
      <c r="D99" s="19">
        <v>2</v>
      </c>
      <c r="E99" s="20">
        <v>1</v>
      </c>
      <c r="F99" s="20">
        <v>0</v>
      </c>
      <c r="G99" s="20">
        <v>4</v>
      </c>
    </row>
    <row r="100" spans="1:7" x14ac:dyDescent="0.2">
      <c r="A100" s="30" t="s">
        <v>292</v>
      </c>
      <c r="B100" s="19">
        <v>3</v>
      </c>
      <c r="C100" s="19">
        <v>2</v>
      </c>
      <c r="D100" s="19">
        <v>1</v>
      </c>
      <c r="E100" s="20">
        <v>1</v>
      </c>
      <c r="F100" s="20">
        <v>1</v>
      </c>
      <c r="G100" s="20">
        <v>8</v>
      </c>
    </row>
    <row r="101" spans="1:7" x14ac:dyDescent="0.2">
      <c r="A101" s="30" t="s">
        <v>293</v>
      </c>
      <c r="B101" s="19">
        <v>4</v>
      </c>
      <c r="C101" s="19">
        <v>2</v>
      </c>
      <c r="D101" s="19">
        <v>0</v>
      </c>
      <c r="E101" s="20">
        <v>1</v>
      </c>
      <c r="F101" s="20">
        <v>1</v>
      </c>
      <c r="G101" s="20">
        <v>8</v>
      </c>
    </row>
    <row r="102" spans="1:7" x14ac:dyDescent="0.2">
      <c r="A102" s="30" t="s">
        <v>294</v>
      </c>
      <c r="B102" s="19">
        <v>4</v>
      </c>
      <c r="C102" s="19">
        <v>0</v>
      </c>
      <c r="D102" s="19">
        <v>1</v>
      </c>
      <c r="E102" s="20">
        <v>0</v>
      </c>
      <c r="F102" s="20">
        <v>5</v>
      </c>
      <c r="G102" s="20">
        <v>10</v>
      </c>
    </row>
    <row r="103" spans="1:7" x14ac:dyDescent="0.2">
      <c r="A103" s="30" t="s">
        <v>295</v>
      </c>
      <c r="B103" s="19">
        <v>5</v>
      </c>
      <c r="C103" s="19">
        <v>3</v>
      </c>
      <c r="D103" s="19">
        <v>1</v>
      </c>
      <c r="E103" s="20">
        <v>0</v>
      </c>
      <c r="F103" s="20">
        <v>1</v>
      </c>
      <c r="G103" s="20">
        <v>10</v>
      </c>
    </row>
    <row r="104" spans="1:7" x14ac:dyDescent="0.2">
      <c r="A104" s="30" t="s">
        <v>296</v>
      </c>
      <c r="B104" s="19">
        <v>4</v>
      </c>
      <c r="C104" s="19">
        <v>2</v>
      </c>
      <c r="D104" s="19">
        <v>1</v>
      </c>
      <c r="E104" s="20">
        <v>1</v>
      </c>
      <c r="F104" s="20">
        <v>0</v>
      </c>
      <c r="G104" s="20">
        <v>8</v>
      </c>
    </row>
    <row r="105" spans="1:7" x14ac:dyDescent="0.2">
      <c r="A105" s="30" t="s">
        <v>297</v>
      </c>
      <c r="B105" s="19">
        <v>0</v>
      </c>
      <c r="C105" s="19">
        <v>0</v>
      </c>
      <c r="D105" s="19">
        <v>0</v>
      </c>
      <c r="E105" s="20">
        <v>0</v>
      </c>
      <c r="F105" s="20">
        <v>2</v>
      </c>
      <c r="G105" s="20">
        <v>2</v>
      </c>
    </row>
    <row r="106" spans="1:7" x14ac:dyDescent="0.2">
      <c r="A106" s="30" t="s">
        <v>298</v>
      </c>
      <c r="B106" s="19">
        <v>6</v>
      </c>
      <c r="C106" s="19">
        <v>3</v>
      </c>
      <c r="D106" s="19">
        <v>1</v>
      </c>
      <c r="E106" s="20">
        <v>0</v>
      </c>
      <c r="F106" s="20">
        <v>4</v>
      </c>
      <c r="G106" s="20">
        <v>14</v>
      </c>
    </row>
    <row r="107" spans="1:7" x14ac:dyDescent="0.2">
      <c r="A107" s="30" t="s">
        <v>299</v>
      </c>
      <c r="B107" s="19">
        <v>2</v>
      </c>
      <c r="C107" s="19">
        <v>0</v>
      </c>
      <c r="D107" s="19">
        <v>0</v>
      </c>
      <c r="E107" s="20">
        <v>0</v>
      </c>
      <c r="F107" s="20">
        <v>2</v>
      </c>
      <c r="G107" s="20">
        <v>4</v>
      </c>
    </row>
    <row r="108" spans="1:7" x14ac:dyDescent="0.2">
      <c r="A108" s="30" t="s">
        <v>300</v>
      </c>
      <c r="B108" s="19">
        <v>2</v>
      </c>
      <c r="C108" s="19">
        <v>1</v>
      </c>
      <c r="D108" s="19">
        <v>2</v>
      </c>
      <c r="E108" s="20">
        <v>1</v>
      </c>
      <c r="F108" s="20">
        <v>0</v>
      </c>
      <c r="G108" s="20">
        <v>6</v>
      </c>
    </row>
    <row r="109" spans="1:7" x14ac:dyDescent="0.2">
      <c r="A109" s="30" t="s">
        <v>301</v>
      </c>
      <c r="B109" s="19">
        <v>2</v>
      </c>
      <c r="C109" s="19">
        <v>0</v>
      </c>
      <c r="D109" s="19">
        <v>2</v>
      </c>
      <c r="E109" s="20">
        <v>0</v>
      </c>
      <c r="F109" s="20">
        <v>0</v>
      </c>
      <c r="G109" s="20">
        <v>4</v>
      </c>
    </row>
    <row r="110" spans="1:7" x14ac:dyDescent="0.2">
      <c r="A110" s="30" t="s">
        <v>302</v>
      </c>
      <c r="B110" s="19">
        <v>0</v>
      </c>
      <c r="C110" s="19">
        <v>0</v>
      </c>
      <c r="D110" s="19">
        <v>0</v>
      </c>
      <c r="E110" s="20">
        <v>0</v>
      </c>
      <c r="F110" s="20">
        <v>0</v>
      </c>
      <c r="G110" s="20">
        <v>0</v>
      </c>
    </row>
    <row r="111" spans="1:7" x14ac:dyDescent="0.2">
      <c r="A111" s="30" t="s">
        <v>303</v>
      </c>
      <c r="B111" s="19">
        <v>1</v>
      </c>
      <c r="C111" s="19">
        <v>1</v>
      </c>
      <c r="D111" s="19">
        <v>0</v>
      </c>
      <c r="E111" s="20">
        <v>0</v>
      </c>
      <c r="F111" s="20">
        <v>0</v>
      </c>
      <c r="G111" s="20">
        <v>2</v>
      </c>
    </row>
    <row r="112" spans="1:7" s="12" customFormat="1" x14ac:dyDescent="0.2">
      <c r="A112" s="32" t="s">
        <v>466</v>
      </c>
      <c r="B112" s="21">
        <f>SUM(B75:B111)</f>
        <v>83</v>
      </c>
      <c r="C112" s="21">
        <f t="shared" ref="C112:G112" si="13">SUM(C75:C111)</f>
        <v>33</v>
      </c>
      <c r="D112" s="21">
        <f t="shared" si="13"/>
        <v>49</v>
      </c>
      <c r="E112" s="21">
        <f t="shared" si="13"/>
        <v>21</v>
      </c>
      <c r="F112" s="21">
        <f t="shared" si="13"/>
        <v>32</v>
      </c>
      <c r="G112" s="21">
        <f t="shared" si="13"/>
        <v>218</v>
      </c>
    </row>
    <row r="113" spans="1:7" x14ac:dyDescent="0.2">
      <c r="A113" s="48"/>
      <c r="B113" s="46"/>
      <c r="C113" s="46"/>
      <c r="D113" s="46"/>
      <c r="E113" s="46"/>
      <c r="F113" s="46"/>
      <c r="G113" s="46"/>
    </row>
    <row r="115" spans="1:7" x14ac:dyDescent="0.2">
      <c r="A115" s="61" t="s">
        <v>493</v>
      </c>
      <c r="B115" s="61"/>
      <c r="C115" s="61"/>
      <c r="D115" s="61"/>
      <c r="E115" s="61"/>
      <c r="F115" s="61"/>
      <c r="G115" s="61"/>
    </row>
    <row r="116" spans="1:7" x14ac:dyDescent="0.2">
      <c r="A116" s="62" t="s">
        <v>490</v>
      </c>
      <c r="B116" s="62"/>
      <c r="C116" s="62"/>
      <c r="D116" s="62"/>
      <c r="E116" s="62"/>
      <c r="F116" s="62"/>
      <c r="G116" s="62"/>
    </row>
    <row r="117" spans="1:7" x14ac:dyDescent="0.2">
      <c r="A117" s="45" t="s">
        <v>565</v>
      </c>
      <c r="B117" s="16">
        <f>B62</f>
        <v>25</v>
      </c>
      <c r="C117" s="16">
        <f t="shared" ref="C117:G117" si="14">C62</f>
        <v>8</v>
      </c>
      <c r="D117" s="16">
        <f t="shared" si="14"/>
        <v>32</v>
      </c>
      <c r="E117" s="16">
        <f t="shared" si="14"/>
        <v>19</v>
      </c>
      <c r="F117" s="16">
        <f t="shared" si="14"/>
        <v>20</v>
      </c>
      <c r="G117" s="16">
        <f t="shared" si="14"/>
        <v>104</v>
      </c>
    </row>
    <row r="118" spans="1:7" x14ac:dyDescent="0.2">
      <c r="A118" s="32" t="s">
        <v>421</v>
      </c>
      <c r="B118" s="22">
        <f>B72</f>
        <v>3</v>
      </c>
      <c r="C118" s="22">
        <f t="shared" ref="C118:G118" si="15">C72</f>
        <v>1</v>
      </c>
      <c r="D118" s="22">
        <f t="shared" si="15"/>
        <v>1</v>
      </c>
      <c r="E118" s="22">
        <f t="shared" si="15"/>
        <v>1</v>
      </c>
      <c r="F118" s="22">
        <f t="shared" si="15"/>
        <v>2</v>
      </c>
      <c r="G118" s="22">
        <f t="shared" si="15"/>
        <v>8</v>
      </c>
    </row>
    <row r="119" spans="1:7" x14ac:dyDescent="0.2">
      <c r="A119" s="32" t="s">
        <v>465</v>
      </c>
      <c r="B119" s="22">
        <f>B112</f>
        <v>83</v>
      </c>
      <c r="C119" s="22">
        <f t="shared" ref="C119:G119" si="16">C112</f>
        <v>33</v>
      </c>
      <c r="D119" s="22">
        <f t="shared" si="16"/>
        <v>49</v>
      </c>
      <c r="E119" s="22">
        <f t="shared" si="16"/>
        <v>21</v>
      </c>
      <c r="F119" s="22">
        <f t="shared" si="16"/>
        <v>32</v>
      </c>
      <c r="G119" s="22">
        <f t="shared" si="16"/>
        <v>218</v>
      </c>
    </row>
    <row r="120" spans="1:7" x14ac:dyDescent="0.2">
      <c r="A120" s="26"/>
      <c r="B120" s="17"/>
      <c r="C120" s="17"/>
      <c r="D120" s="17"/>
      <c r="E120" s="17"/>
      <c r="F120" s="17"/>
      <c r="G120" s="17"/>
    </row>
    <row r="121" spans="1:7" x14ac:dyDescent="0.2">
      <c r="A121" s="26"/>
      <c r="B121" s="17"/>
      <c r="C121" s="17"/>
      <c r="D121" s="17"/>
      <c r="E121" s="47"/>
      <c r="F121" s="47"/>
      <c r="G121" s="47"/>
    </row>
    <row r="122" spans="1:7" x14ac:dyDescent="0.2">
      <c r="A122" s="32" t="s">
        <v>489</v>
      </c>
      <c r="B122" s="22">
        <f>SUM(B117:B119)</f>
        <v>111</v>
      </c>
      <c r="C122" s="22">
        <f t="shared" ref="C122:G122" si="17">SUM(C117:C119)</f>
        <v>42</v>
      </c>
      <c r="D122" s="22">
        <f t="shared" si="17"/>
        <v>82</v>
      </c>
      <c r="E122" s="22">
        <f t="shared" si="17"/>
        <v>41</v>
      </c>
      <c r="F122" s="22">
        <f t="shared" si="17"/>
        <v>54</v>
      </c>
      <c r="G122" s="22">
        <f t="shared" si="17"/>
        <v>330</v>
      </c>
    </row>
    <row r="123" spans="1:7" x14ac:dyDescent="0.2">
      <c r="A123" s="24"/>
      <c r="G123" s="11"/>
    </row>
    <row r="124" spans="1:7" x14ac:dyDescent="0.2">
      <c r="A124" s="24"/>
      <c r="G124" s="11"/>
    </row>
    <row r="125" spans="1:7" x14ac:dyDescent="0.2">
      <c r="A125" s="24"/>
      <c r="G125" s="11"/>
    </row>
    <row r="126" spans="1:7" x14ac:dyDescent="0.2">
      <c r="A126" s="24"/>
      <c r="G126" s="11"/>
    </row>
    <row r="127" spans="1:7" x14ac:dyDescent="0.2">
      <c r="A127" s="24"/>
      <c r="G127" s="11"/>
    </row>
    <row r="128" spans="1:7" x14ac:dyDescent="0.2">
      <c r="A128" s="24"/>
      <c r="G128" s="11"/>
    </row>
    <row r="129" spans="1:7" x14ac:dyDescent="0.2">
      <c r="A129" s="24"/>
      <c r="G129" s="11"/>
    </row>
    <row r="130" spans="1:7" x14ac:dyDescent="0.2">
      <c r="A130" s="24"/>
      <c r="G130" s="11"/>
    </row>
    <row r="131" spans="1:7" x14ac:dyDescent="0.2">
      <c r="A131" s="24"/>
      <c r="G131" s="11"/>
    </row>
    <row r="132" spans="1:7" x14ac:dyDescent="0.2">
      <c r="A132" s="24"/>
      <c r="G132" s="11"/>
    </row>
    <row r="133" spans="1:7" x14ac:dyDescent="0.2">
      <c r="A133" s="24"/>
      <c r="G133" s="11"/>
    </row>
    <row r="134" spans="1:7" x14ac:dyDescent="0.2">
      <c r="A134" s="24"/>
      <c r="G134" s="11"/>
    </row>
    <row r="135" spans="1:7" x14ac:dyDescent="0.2">
      <c r="A135" s="24"/>
      <c r="G135" s="11"/>
    </row>
    <row r="136" spans="1:7" x14ac:dyDescent="0.2">
      <c r="A136" s="24"/>
      <c r="G136" s="11"/>
    </row>
    <row r="137" spans="1:7" x14ac:dyDescent="0.2">
      <c r="A137" s="24"/>
      <c r="G137" s="11"/>
    </row>
    <row r="138" spans="1:7" x14ac:dyDescent="0.2">
      <c r="A138" s="24"/>
      <c r="G138" s="11"/>
    </row>
    <row r="139" spans="1:7" x14ac:dyDescent="0.2">
      <c r="A139" s="24"/>
      <c r="G139" s="11"/>
    </row>
    <row r="140" spans="1:7" x14ac:dyDescent="0.2">
      <c r="A140" s="24"/>
      <c r="G140" s="11"/>
    </row>
    <row r="141" spans="1:7" x14ac:dyDescent="0.2">
      <c r="A141" s="24"/>
      <c r="G141" s="11"/>
    </row>
    <row r="142" spans="1:7" x14ac:dyDescent="0.2">
      <c r="A142" s="24"/>
      <c r="G142" s="11"/>
    </row>
    <row r="143" spans="1:7" x14ac:dyDescent="0.2">
      <c r="A143" s="24"/>
      <c r="G143" s="11"/>
    </row>
    <row r="144" spans="1:7" x14ac:dyDescent="0.2">
      <c r="A144" s="24"/>
      <c r="G144" s="11"/>
    </row>
    <row r="145" spans="1:7" x14ac:dyDescent="0.2">
      <c r="A145" s="24"/>
      <c r="G145" s="11"/>
    </row>
    <row r="146" spans="1:7" x14ac:dyDescent="0.2">
      <c r="A146" s="24"/>
      <c r="G146" s="11"/>
    </row>
    <row r="147" spans="1:7" x14ac:dyDescent="0.2">
      <c r="A147" s="24"/>
      <c r="G147" s="11"/>
    </row>
    <row r="148" spans="1:7" x14ac:dyDescent="0.2">
      <c r="A148" s="24"/>
      <c r="G148" s="11"/>
    </row>
    <row r="149" spans="1:7" x14ac:dyDescent="0.2">
      <c r="A149" s="24"/>
      <c r="G149" s="11"/>
    </row>
  </sheetData>
  <mergeCells count="3">
    <mergeCell ref="A56:G56"/>
    <mergeCell ref="A115:G115"/>
    <mergeCell ref="A116:G116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9"/>
  <sheetViews>
    <sheetView workbookViewId="0">
      <pane ySplit="2" topLeftCell="A3" activePane="bottomLeft" state="frozen"/>
      <selection activeCell="K43" sqref="K43"/>
      <selection pane="bottomLeft"/>
    </sheetView>
  </sheetViews>
  <sheetFormatPr defaultRowHeight="12" x14ac:dyDescent="0.2"/>
  <cols>
    <col min="1" max="1" width="21.7109375" style="11" bestFit="1" customWidth="1"/>
    <col min="2" max="7" width="9.140625" style="24"/>
    <col min="8" max="16384" width="9.140625" style="11"/>
  </cols>
  <sheetData>
    <row r="1" spans="1:7" ht="120.75" customHeight="1" x14ac:dyDescent="0.2">
      <c r="A1" s="1" t="s">
        <v>566</v>
      </c>
      <c r="B1" s="2" t="s">
        <v>567</v>
      </c>
      <c r="C1" s="2" t="s">
        <v>568</v>
      </c>
      <c r="D1" s="2" t="s">
        <v>569</v>
      </c>
      <c r="E1" s="2" t="s">
        <v>570</v>
      </c>
      <c r="F1" s="2" t="s">
        <v>401</v>
      </c>
      <c r="G1" s="3" t="s">
        <v>400</v>
      </c>
    </row>
    <row r="2" spans="1:7" x14ac:dyDescent="0.2">
      <c r="A2" s="5">
        <v>2016</v>
      </c>
      <c r="B2" s="9" t="s">
        <v>503</v>
      </c>
      <c r="C2" s="9" t="s">
        <v>504</v>
      </c>
      <c r="D2" s="9" t="s">
        <v>505</v>
      </c>
      <c r="E2" s="9" t="s">
        <v>506</v>
      </c>
      <c r="F2" s="17"/>
      <c r="G2" s="17"/>
    </row>
    <row r="3" spans="1:7" x14ac:dyDescent="0.2">
      <c r="A3" s="5"/>
      <c r="B3" s="9"/>
      <c r="C3" s="9"/>
      <c r="D3" s="9"/>
      <c r="E3" s="9"/>
      <c r="F3" s="17"/>
      <c r="G3" s="17"/>
    </row>
    <row r="4" spans="1:7" x14ac:dyDescent="0.2">
      <c r="A4" s="10" t="s">
        <v>402</v>
      </c>
      <c r="B4" s="6"/>
      <c r="C4" s="6"/>
      <c r="D4" s="6"/>
      <c r="E4" s="6"/>
      <c r="F4" s="18"/>
      <c r="G4" s="18"/>
    </row>
    <row r="5" spans="1:7" x14ac:dyDescent="0.2">
      <c r="A5" s="5" t="s">
        <v>403</v>
      </c>
      <c r="B5" s="6"/>
      <c r="C5" s="6"/>
      <c r="D5" s="6"/>
      <c r="E5" s="6"/>
      <c r="F5" s="18"/>
      <c r="G5" s="18"/>
    </row>
    <row r="6" spans="1:7" x14ac:dyDescent="0.2">
      <c r="A6" s="28" t="s">
        <v>1</v>
      </c>
      <c r="B6" s="19">
        <v>1</v>
      </c>
      <c r="C6" s="19">
        <v>0</v>
      </c>
      <c r="D6" s="19">
        <v>3</v>
      </c>
      <c r="E6" s="20">
        <v>2</v>
      </c>
      <c r="F6" s="20">
        <v>2</v>
      </c>
      <c r="G6" s="20">
        <v>8</v>
      </c>
    </row>
    <row r="7" spans="1:7" x14ac:dyDescent="0.2">
      <c r="A7" s="28" t="s">
        <v>2</v>
      </c>
      <c r="B7" s="19">
        <v>0</v>
      </c>
      <c r="C7" s="19">
        <v>0</v>
      </c>
      <c r="D7" s="19">
        <v>0</v>
      </c>
      <c r="E7" s="20">
        <v>0</v>
      </c>
      <c r="F7" s="20">
        <v>0</v>
      </c>
      <c r="G7" s="20">
        <v>0</v>
      </c>
    </row>
    <row r="8" spans="1:7" x14ac:dyDescent="0.2">
      <c r="A8" s="28" t="s">
        <v>3</v>
      </c>
      <c r="B8" s="19">
        <v>0</v>
      </c>
      <c r="C8" s="19">
        <v>0</v>
      </c>
      <c r="D8" s="19">
        <v>0</v>
      </c>
      <c r="E8" s="20">
        <v>0</v>
      </c>
      <c r="F8" s="20">
        <v>0</v>
      </c>
      <c r="G8" s="20">
        <v>0</v>
      </c>
    </row>
    <row r="9" spans="1:7" x14ac:dyDescent="0.2">
      <c r="A9" s="28" t="s">
        <v>4</v>
      </c>
      <c r="B9" s="19">
        <v>3</v>
      </c>
      <c r="C9" s="19">
        <v>1</v>
      </c>
      <c r="D9" s="19">
        <v>4</v>
      </c>
      <c r="E9" s="20">
        <v>6</v>
      </c>
      <c r="F9" s="20">
        <v>0</v>
      </c>
      <c r="G9" s="20">
        <v>14</v>
      </c>
    </row>
    <row r="10" spans="1:7" x14ac:dyDescent="0.2">
      <c r="A10" s="28" t="s">
        <v>5</v>
      </c>
      <c r="B10" s="19">
        <v>0</v>
      </c>
      <c r="C10" s="19">
        <v>0</v>
      </c>
      <c r="D10" s="19">
        <v>1</v>
      </c>
      <c r="E10" s="20">
        <v>1</v>
      </c>
      <c r="F10" s="20">
        <v>0</v>
      </c>
      <c r="G10" s="20">
        <v>2</v>
      </c>
    </row>
    <row r="11" spans="1:7" x14ac:dyDescent="0.2">
      <c r="A11" s="28" t="s">
        <v>6</v>
      </c>
      <c r="B11" s="19">
        <v>2</v>
      </c>
      <c r="C11" s="19">
        <v>0</v>
      </c>
      <c r="D11" s="19">
        <v>0</v>
      </c>
      <c r="E11" s="20">
        <v>1</v>
      </c>
      <c r="F11" s="20">
        <v>1</v>
      </c>
      <c r="G11" s="20">
        <v>4</v>
      </c>
    </row>
    <row r="12" spans="1:7" x14ac:dyDescent="0.2">
      <c r="A12" s="28" t="s">
        <v>7</v>
      </c>
      <c r="B12" s="19">
        <v>1</v>
      </c>
      <c r="C12" s="19">
        <v>0</v>
      </c>
      <c r="D12" s="19">
        <v>1</v>
      </c>
      <c r="E12" s="20">
        <v>1</v>
      </c>
      <c r="F12" s="20">
        <v>1</v>
      </c>
      <c r="G12" s="20">
        <v>4</v>
      </c>
    </row>
    <row r="13" spans="1:7" x14ac:dyDescent="0.2">
      <c r="A13" s="28" t="s">
        <v>8</v>
      </c>
      <c r="B13" s="19">
        <v>0</v>
      </c>
      <c r="C13" s="19">
        <v>0</v>
      </c>
      <c r="D13" s="19">
        <v>2</v>
      </c>
      <c r="E13" s="20">
        <v>2</v>
      </c>
      <c r="F13" s="20">
        <v>2</v>
      </c>
      <c r="G13" s="20">
        <v>6</v>
      </c>
    </row>
    <row r="14" spans="1:7" x14ac:dyDescent="0.2">
      <c r="A14" s="29" t="s">
        <v>9</v>
      </c>
      <c r="B14" s="19">
        <v>0</v>
      </c>
      <c r="C14" s="19">
        <v>0</v>
      </c>
      <c r="D14" s="19">
        <v>0</v>
      </c>
      <c r="E14" s="20">
        <v>0</v>
      </c>
      <c r="F14" s="20">
        <v>2</v>
      </c>
      <c r="G14" s="20">
        <v>2</v>
      </c>
    </row>
    <row r="15" spans="1:7" x14ac:dyDescent="0.2">
      <c r="A15" s="52" t="s">
        <v>404</v>
      </c>
      <c r="B15" s="21">
        <f>SUM(B6:B14)</f>
        <v>7</v>
      </c>
      <c r="C15" s="21">
        <f t="shared" ref="C15:G15" si="0">SUM(C6:C14)</f>
        <v>1</v>
      </c>
      <c r="D15" s="21">
        <f t="shared" si="0"/>
        <v>11</v>
      </c>
      <c r="E15" s="21">
        <f t="shared" si="0"/>
        <v>13</v>
      </c>
      <c r="F15" s="21">
        <f t="shared" si="0"/>
        <v>8</v>
      </c>
      <c r="G15" s="21">
        <f t="shared" si="0"/>
        <v>40</v>
      </c>
    </row>
    <row r="16" spans="1:7" x14ac:dyDescent="0.2">
      <c r="A16" s="53"/>
      <c r="B16" s="18"/>
      <c r="C16" s="18"/>
      <c r="D16" s="18"/>
      <c r="E16" s="18"/>
      <c r="F16" s="18"/>
      <c r="G16" s="18"/>
    </row>
    <row r="17" spans="1:7" x14ac:dyDescent="0.2">
      <c r="A17" s="54" t="s">
        <v>405</v>
      </c>
      <c r="B17" s="18"/>
      <c r="C17" s="18"/>
      <c r="D17" s="18"/>
      <c r="E17" s="18"/>
      <c r="F17" s="18"/>
      <c r="G17" s="18"/>
    </row>
    <row r="18" spans="1:7" x14ac:dyDescent="0.2">
      <c r="A18" s="30" t="s">
        <v>10</v>
      </c>
      <c r="B18" s="19">
        <v>0</v>
      </c>
      <c r="C18" s="19">
        <v>0</v>
      </c>
      <c r="D18" s="19">
        <v>0</v>
      </c>
      <c r="E18" s="20">
        <v>0</v>
      </c>
      <c r="F18" s="20">
        <v>0</v>
      </c>
      <c r="G18" s="20">
        <v>0</v>
      </c>
    </row>
    <row r="19" spans="1:7" x14ac:dyDescent="0.2">
      <c r="A19" s="30" t="s">
        <v>11</v>
      </c>
      <c r="B19" s="19">
        <v>1</v>
      </c>
      <c r="C19" s="19">
        <v>1</v>
      </c>
      <c r="D19" s="19">
        <v>0</v>
      </c>
      <c r="E19" s="20">
        <v>1</v>
      </c>
      <c r="F19" s="20">
        <v>3</v>
      </c>
      <c r="G19" s="20">
        <v>6</v>
      </c>
    </row>
    <row r="20" spans="1:7" x14ac:dyDescent="0.2">
      <c r="A20" s="30" t="s">
        <v>12</v>
      </c>
      <c r="B20" s="19">
        <v>0</v>
      </c>
      <c r="C20" s="19">
        <v>0</v>
      </c>
      <c r="D20" s="19">
        <v>0</v>
      </c>
      <c r="E20" s="20">
        <v>0</v>
      </c>
      <c r="F20" s="20">
        <v>0</v>
      </c>
      <c r="G20" s="20">
        <v>0</v>
      </c>
    </row>
    <row r="21" spans="1:7" x14ac:dyDescent="0.2">
      <c r="A21" s="30" t="s">
        <v>13</v>
      </c>
      <c r="B21" s="19">
        <v>3</v>
      </c>
      <c r="C21" s="19">
        <v>1</v>
      </c>
      <c r="D21" s="19">
        <v>1</v>
      </c>
      <c r="E21" s="20">
        <v>0</v>
      </c>
      <c r="F21" s="20">
        <v>3</v>
      </c>
      <c r="G21" s="20">
        <v>8</v>
      </c>
    </row>
    <row r="22" spans="1:7" x14ac:dyDescent="0.2">
      <c r="A22" s="30" t="s">
        <v>14</v>
      </c>
      <c r="B22" s="19">
        <v>0</v>
      </c>
      <c r="C22" s="19">
        <v>0</v>
      </c>
      <c r="D22" s="19">
        <v>0</v>
      </c>
      <c r="E22" s="20">
        <v>0</v>
      </c>
      <c r="F22" s="20">
        <v>0</v>
      </c>
      <c r="G22" s="20">
        <v>0</v>
      </c>
    </row>
    <row r="23" spans="1:7" x14ac:dyDescent="0.2">
      <c r="A23" s="30" t="s">
        <v>15</v>
      </c>
      <c r="B23" s="19">
        <v>0</v>
      </c>
      <c r="C23" s="19">
        <v>0</v>
      </c>
      <c r="D23" s="19">
        <v>1</v>
      </c>
      <c r="E23" s="20">
        <v>1</v>
      </c>
      <c r="F23" s="20">
        <v>2</v>
      </c>
      <c r="G23" s="20">
        <v>4</v>
      </c>
    </row>
    <row r="24" spans="1:7" x14ac:dyDescent="0.2">
      <c r="A24" s="30" t="s">
        <v>16</v>
      </c>
      <c r="B24" s="19">
        <v>2</v>
      </c>
      <c r="C24" s="19">
        <v>1</v>
      </c>
      <c r="D24" s="19">
        <v>1</v>
      </c>
      <c r="E24" s="20">
        <v>0</v>
      </c>
      <c r="F24" s="20">
        <v>0</v>
      </c>
      <c r="G24" s="20">
        <v>4</v>
      </c>
    </row>
    <row r="25" spans="1:7" x14ac:dyDescent="0.2">
      <c r="A25" s="30" t="s">
        <v>17</v>
      </c>
      <c r="B25" s="19">
        <v>0</v>
      </c>
      <c r="C25" s="19">
        <v>0</v>
      </c>
      <c r="D25" s="19">
        <v>0</v>
      </c>
      <c r="E25" s="20">
        <v>0</v>
      </c>
      <c r="F25" s="20">
        <v>0</v>
      </c>
      <c r="G25" s="20">
        <v>0</v>
      </c>
    </row>
    <row r="26" spans="1:7" x14ac:dyDescent="0.2">
      <c r="A26" s="30" t="s">
        <v>18</v>
      </c>
      <c r="B26" s="19">
        <v>0</v>
      </c>
      <c r="C26" s="19">
        <v>0</v>
      </c>
      <c r="D26" s="19">
        <v>0</v>
      </c>
      <c r="E26" s="20">
        <v>0</v>
      </c>
      <c r="F26" s="20">
        <v>0</v>
      </c>
      <c r="G26" s="20">
        <v>0</v>
      </c>
    </row>
    <row r="27" spans="1:7" x14ac:dyDescent="0.2">
      <c r="A27" s="32" t="s">
        <v>406</v>
      </c>
      <c r="B27" s="21">
        <f>SUM(B18:B26)</f>
        <v>6</v>
      </c>
      <c r="C27" s="21">
        <f t="shared" ref="C27:G27" si="1">SUM(C18:C26)</f>
        <v>3</v>
      </c>
      <c r="D27" s="21">
        <f t="shared" si="1"/>
        <v>3</v>
      </c>
      <c r="E27" s="21">
        <f t="shared" si="1"/>
        <v>2</v>
      </c>
      <c r="F27" s="21">
        <f t="shared" si="1"/>
        <v>8</v>
      </c>
      <c r="G27" s="21">
        <f t="shared" si="1"/>
        <v>22</v>
      </c>
    </row>
    <row r="28" spans="1:7" x14ac:dyDescent="0.2">
      <c r="A28" s="53"/>
      <c r="B28" s="18"/>
      <c r="C28" s="18"/>
      <c r="D28" s="18"/>
      <c r="E28" s="18"/>
      <c r="F28" s="18"/>
      <c r="G28" s="18"/>
    </row>
    <row r="29" spans="1:7" x14ac:dyDescent="0.2">
      <c r="A29" s="54" t="s">
        <v>407</v>
      </c>
      <c r="B29" s="18"/>
      <c r="C29" s="18"/>
      <c r="D29" s="18"/>
      <c r="E29" s="18"/>
      <c r="F29" s="18"/>
      <c r="G29" s="18"/>
    </row>
    <row r="30" spans="1:7" x14ac:dyDescent="0.2">
      <c r="A30" s="28" t="s">
        <v>19</v>
      </c>
      <c r="B30" s="20">
        <v>1</v>
      </c>
      <c r="C30" s="20">
        <v>2</v>
      </c>
      <c r="D30" s="20">
        <v>0</v>
      </c>
      <c r="E30" s="20">
        <v>0</v>
      </c>
      <c r="F30" s="20">
        <v>1</v>
      </c>
      <c r="G30" s="20">
        <v>4</v>
      </c>
    </row>
    <row r="31" spans="1:7" x14ac:dyDescent="0.2">
      <c r="A31" s="28" t="s">
        <v>20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">
      <c r="A32" s="28" t="s">
        <v>21</v>
      </c>
      <c r="B32" s="20">
        <v>1</v>
      </c>
      <c r="C32" s="20">
        <v>0</v>
      </c>
      <c r="D32" s="20">
        <v>0</v>
      </c>
      <c r="E32" s="20">
        <v>0</v>
      </c>
      <c r="F32" s="20">
        <v>1</v>
      </c>
      <c r="G32" s="20">
        <v>2</v>
      </c>
    </row>
    <row r="33" spans="1:7" s="12" customFormat="1" x14ac:dyDescent="0.2">
      <c r="A33" s="33" t="s">
        <v>408</v>
      </c>
      <c r="B33" s="22">
        <f>SUM(B30:B32)</f>
        <v>2</v>
      </c>
      <c r="C33" s="22">
        <f t="shared" ref="C33:G33" si="2">SUM(C30:C32)</f>
        <v>2</v>
      </c>
      <c r="D33" s="22">
        <f t="shared" si="2"/>
        <v>0</v>
      </c>
      <c r="E33" s="22">
        <f t="shared" si="2"/>
        <v>0</v>
      </c>
      <c r="F33" s="22">
        <f t="shared" si="2"/>
        <v>2</v>
      </c>
      <c r="G33" s="22">
        <f t="shared" si="2"/>
        <v>6</v>
      </c>
    </row>
    <row r="34" spans="1:7" s="12" customFormat="1" x14ac:dyDescent="0.2">
      <c r="A34" s="53"/>
      <c r="B34" s="17"/>
      <c r="C34" s="17"/>
      <c r="D34" s="17"/>
      <c r="E34" s="17"/>
      <c r="F34" s="17"/>
      <c r="G34" s="17"/>
    </row>
    <row r="35" spans="1:7" s="12" customFormat="1" x14ac:dyDescent="0.2">
      <c r="A35" s="54" t="s">
        <v>411</v>
      </c>
      <c r="B35" s="17"/>
      <c r="C35" s="17"/>
      <c r="D35" s="17"/>
      <c r="E35" s="17"/>
      <c r="F35" s="17"/>
      <c r="G35" s="17"/>
    </row>
    <row r="36" spans="1:7" x14ac:dyDescent="0.2">
      <c r="A36" s="28" t="s">
        <v>29</v>
      </c>
      <c r="B36" s="20">
        <v>0</v>
      </c>
      <c r="C36" s="20">
        <v>0</v>
      </c>
      <c r="D36" s="20">
        <v>1</v>
      </c>
      <c r="E36" s="20">
        <v>1</v>
      </c>
      <c r="F36" s="20">
        <v>0</v>
      </c>
      <c r="G36" s="20">
        <v>2</v>
      </c>
    </row>
    <row r="37" spans="1:7" x14ac:dyDescent="0.2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28" t="s">
        <v>31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28" t="s">
        <v>574</v>
      </c>
      <c r="B39" s="20">
        <v>0</v>
      </c>
      <c r="C39" s="20">
        <v>1</v>
      </c>
      <c r="D39" s="20">
        <v>0</v>
      </c>
      <c r="E39" s="20">
        <v>0</v>
      </c>
      <c r="F39" s="20">
        <v>1</v>
      </c>
      <c r="G39" s="20">
        <v>2</v>
      </c>
    </row>
    <row r="40" spans="1:7" x14ac:dyDescent="0.2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</row>
    <row r="41" spans="1:7" x14ac:dyDescent="0.2">
      <c r="A41" s="28" t="s">
        <v>34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</row>
    <row r="42" spans="1:7" x14ac:dyDescent="0.2">
      <c r="A42" s="28" t="s">
        <v>35</v>
      </c>
      <c r="B42" s="20">
        <v>1</v>
      </c>
      <c r="C42" s="20">
        <v>0</v>
      </c>
      <c r="D42" s="20">
        <v>2</v>
      </c>
      <c r="E42" s="20">
        <v>1</v>
      </c>
      <c r="F42" s="20">
        <v>2</v>
      </c>
      <c r="G42" s="20">
        <v>6</v>
      </c>
    </row>
    <row r="43" spans="1:7" x14ac:dyDescent="0.2">
      <c r="A43" s="28" t="s">
        <v>36</v>
      </c>
      <c r="B43" s="20">
        <v>1</v>
      </c>
      <c r="C43" s="20">
        <v>0</v>
      </c>
      <c r="D43" s="20">
        <v>0</v>
      </c>
      <c r="E43" s="20">
        <v>1</v>
      </c>
      <c r="F43" s="20">
        <v>0</v>
      </c>
      <c r="G43" s="20">
        <v>2</v>
      </c>
    </row>
    <row r="44" spans="1:7" x14ac:dyDescent="0.2">
      <c r="A44" s="28" t="s">
        <v>37</v>
      </c>
      <c r="B44" s="20">
        <v>1</v>
      </c>
      <c r="C44" s="20">
        <v>2</v>
      </c>
      <c r="D44" s="20">
        <v>0</v>
      </c>
      <c r="E44" s="20">
        <v>1</v>
      </c>
      <c r="F44" s="20">
        <v>0</v>
      </c>
      <c r="G44" s="20">
        <v>4</v>
      </c>
    </row>
    <row r="45" spans="1:7" x14ac:dyDescent="0.2">
      <c r="A45" s="28" t="s">
        <v>38</v>
      </c>
      <c r="B45" s="20">
        <v>1</v>
      </c>
      <c r="C45" s="20">
        <v>1</v>
      </c>
      <c r="D45" s="20">
        <v>0</v>
      </c>
      <c r="E45" s="20">
        <v>0</v>
      </c>
      <c r="F45" s="20">
        <v>0</v>
      </c>
      <c r="G45" s="20">
        <v>2</v>
      </c>
    </row>
    <row r="46" spans="1:7" x14ac:dyDescent="0.2">
      <c r="A46" s="28" t="s">
        <v>39</v>
      </c>
      <c r="B46" s="20">
        <v>2</v>
      </c>
      <c r="C46" s="20">
        <v>2</v>
      </c>
      <c r="D46" s="20">
        <v>1</v>
      </c>
      <c r="E46" s="20">
        <v>0</v>
      </c>
      <c r="F46" s="20">
        <v>1</v>
      </c>
      <c r="G46" s="20">
        <v>6</v>
      </c>
    </row>
    <row r="47" spans="1:7" s="12" customFormat="1" x14ac:dyDescent="0.2">
      <c r="A47" s="33" t="s">
        <v>413</v>
      </c>
      <c r="B47" s="22">
        <f>SUM(B36:B46)</f>
        <v>6</v>
      </c>
      <c r="C47" s="22">
        <f t="shared" ref="C47:G47" si="3">SUM(C36:C46)</f>
        <v>6</v>
      </c>
      <c r="D47" s="22">
        <f t="shared" si="3"/>
        <v>4</v>
      </c>
      <c r="E47" s="22">
        <f t="shared" si="3"/>
        <v>4</v>
      </c>
      <c r="F47" s="22">
        <f t="shared" si="3"/>
        <v>4</v>
      </c>
      <c r="G47" s="22">
        <f t="shared" si="3"/>
        <v>24</v>
      </c>
    </row>
    <row r="48" spans="1:7" x14ac:dyDescent="0.2">
      <c r="A48" s="53"/>
      <c r="B48" s="18"/>
      <c r="C48" s="18"/>
      <c r="D48" s="18"/>
      <c r="E48" s="18"/>
      <c r="F48" s="18"/>
      <c r="G48" s="18"/>
    </row>
    <row r="49" spans="1:7" s="12" customFormat="1" x14ac:dyDescent="0.2">
      <c r="A49" s="54" t="s">
        <v>414</v>
      </c>
      <c r="B49" s="17"/>
      <c r="C49" s="17"/>
      <c r="D49" s="17"/>
      <c r="E49" s="17"/>
      <c r="F49" s="17"/>
      <c r="G49" s="17"/>
    </row>
    <row r="50" spans="1:7" x14ac:dyDescent="0.2">
      <c r="A50" s="35" t="s">
        <v>48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</row>
    <row r="51" spans="1:7" x14ac:dyDescent="0.2">
      <c r="A51" s="35" t="s">
        <v>49</v>
      </c>
      <c r="B51" s="20">
        <v>3</v>
      </c>
      <c r="C51" s="20">
        <v>2</v>
      </c>
      <c r="D51" s="20">
        <v>0</v>
      </c>
      <c r="E51" s="20">
        <v>1</v>
      </c>
      <c r="F51" s="20">
        <v>2</v>
      </c>
      <c r="G51" s="20">
        <v>8</v>
      </c>
    </row>
    <row r="52" spans="1:7" x14ac:dyDescent="0.2">
      <c r="A52" s="35" t="s">
        <v>50</v>
      </c>
      <c r="B52" s="20">
        <v>2</v>
      </c>
      <c r="C52" s="20">
        <v>0</v>
      </c>
      <c r="D52" s="20">
        <v>0</v>
      </c>
      <c r="E52" s="20">
        <v>1</v>
      </c>
      <c r="F52" s="20">
        <v>1</v>
      </c>
      <c r="G52" s="20">
        <v>4</v>
      </c>
    </row>
    <row r="53" spans="1:7" s="12" customFormat="1" x14ac:dyDescent="0.2">
      <c r="A53" s="36" t="s">
        <v>415</v>
      </c>
      <c r="B53" s="22">
        <f>SUM(B50:B52)</f>
        <v>5</v>
      </c>
      <c r="C53" s="22">
        <f t="shared" ref="C53:G53" si="4">SUM(C50:C52)</f>
        <v>2</v>
      </c>
      <c r="D53" s="22">
        <f t="shared" si="4"/>
        <v>0</v>
      </c>
      <c r="E53" s="22">
        <f t="shared" si="4"/>
        <v>2</v>
      </c>
      <c r="F53" s="22">
        <f t="shared" si="4"/>
        <v>3</v>
      </c>
      <c r="G53" s="22">
        <f t="shared" si="4"/>
        <v>12</v>
      </c>
    </row>
    <row r="54" spans="1:7" x14ac:dyDescent="0.2">
      <c r="A54" s="53"/>
      <c r="B54" s="18"/>
      <c r="C54" s="18"/>
      <c r="D54" s="18"/>
      <c r="E54" s="18"/>
      <c r="F54" s="18"/>
      <c r="G54" s="18"/>
    </row>
    <row r="55" spans="1:7" x14ac:dyDescent="0.2">
      <c r="A55" s="25"/>
      <c r="B55" s="18"/>
      <c r="C55" s="18"/>
      <c r="D55" s="18"/>
      <c r="E55" s="18"/>
      <c r="F55" s="18"/>
      <c r="G55" s="18"/>
    </row>
    <row r="56" spans="1:7" ht="15" customHeight="1" x14ac:dyDescent="0.2">
      <c r="A56" s="63" t="s">
        <v>419</v>
      </c>
      <c r="B56" s="63"/>
      <c r="C56" s="63"/>
      <c r="D56" s="63"/>
      <c r="E56" s="63"/>
      <c r="F56" s="63"/>
      <c r="G56" s="63"/>
    </row>
    <row r="57" spans="1:7" s="12" customFormat="1" x14ac:dyDescent="0.2">
      <c r="A57" s="32" t="s">
        <v>403</v>
      </c>
      <c r="B57" s="21">
        <f>B15</f>
        <v>7</v>
      </c>
      <c r="C57" s="21">
        <f t="shared" ref="C57:D57" si="5">C15</f>
        <v>1</v>
      </c>
      <c r="D57" s="21">
        <f t="shared" si="5"/>
        <v>11</v>
      </c>
      <c r="E57" s="22">
        <f>E15</f>
        <v>13</v>
      </c>
      <c r="F57" s="22">
        <f>F15</f>
        <v>8</v>
      </c>
      <c r="G57" s="22">
        <f>G15</f>
        <v>40</v>
      </c>
    </row>
    <row r="58" spans="1:7" s="12" customFormat="1" x14ac:dyDescent="0.2">
      <c r="A58" s="32" t="s">
        <v>405</v>
      </c>
      <c r="B58" s="21">
        <f>B27</f>
        <v>6</v>
      </c>
      <c r="C58" s="21">
        <f t="shared" ref="C58:D58" si="6">C27</f>
        <v>3</v>
      </c>
      <c r="D58" s="21">
        <f t="shared" si="6"/>
        <v>3</v>
      </c>
      <c r="E58" s="22">
        <f>E27</f>
        <v>2</v>
      </c>
      <c r="F58" s="22">
        <f>F27</f>
        <v>8</v>
      </c>
      <c r="G58" s="22">
        <f>G27</f>
        <v>22</v>
      </c>
    </row>
    <row r="59" spans="1:7" x14ac:dyDescent="0.2">
      <c r="A59" s="37" t="s">
        <v>407</v>
      </c>
      <c r="B59" s="21">
        <f>B33</f>
        <v>2</v>
      </c>
      <c r="C59" s="21">
        <f t="shared" ref="C59:D59" si="7">C33</f>
        <v>2</v>
      </c>
      <c r="D59" s="21">
        <f t="shared" si="7"/>
        <v>0</v>
      </c>
      <c r="E59" s="22">
        <f>E33</f>
        <v>0</v>
      </c>
      <c r="F59" s="22">
        <f>F33</f>
        <v>2</v>
      </c>
      <c r="G59" s="22">
        <f>G33</f>
        <v>6</v>
      </c>
    </row>
    <row r="60" spans="1:7" x14ac:dyDescent="0.2">
      <c r="A60" s="37" t="s">
        <v>411</v>
      </c>
      <c r="B60" s="21">
        <f>B47</f>
        <v>6</v>
      </c>
      <c r="C60" s="21">
        <f t="shared" ref="C60:D60" si="8">C47</f>
        <v>6</v>
      </c>
      <c r="D60" s="21">
        <f t="shared" si="8"/>
        <v>4</v>
      </c>
      <c r="E60" s="22">
        <f>E47</f>
        <v>4</v>
      </c>
      <c r="F60" s="22">
        <f>F47</f>
        <v>4</v>
      </c>
      <c r="G60" s="22">
        <f>G47</f>
        <v>24</v>
      </c>
    </row>
    <row r="61" spans="1:7" x14ac:dyDescent="0.2">
      <c r="A61" s="37" t="s">
        <v>417</v>
      </c>
      <c r="B61" s="21">
        <f>B53</f>
        <v>5</v>
      </c>
      <c r="C61" s="21">
        <f t="shared" ref="C61:D61" si="9">C53</f>
        <v>2</v>
      </c>
      <c r="D61" s="21">
        <f t="shared" si="9"/>
        <v>0</v>
      </c>
      <c r="E61" s="22">
        <f>E53</f>
        <v>2</v>
      </c>
      <c r="F61" s="22">
        <f>F53</f>
        <v>3</v>
      </c>
      <c r="G61" s="22">
        <f>G53</f>
        <v>12</v>
      </c>
    </row>
    <row r="62" spans="1:7" x14ac:dyDescent="0.2">
      <c r="A62" s="37" t="s">
        <v>420</v>
      </c>
      <c r="B62" s="21">
        <f>SUM(B57:B61)</f>
        <v>26</v>
      </c>
      <c r="C62" s="21">
        <f t="shared" ref="C62:D62" si="10">SUM(C57:C61)</f>
        <v>14</v>
      </c>
      <c r="D62" s="21">
        <f t="shared" si="10"/>
        <v>18</v>
      </c>
      <c r="E62" s="22">
        <f>SUM(E57:E61)</f>
        <v>21</v>
      </c>
      <c r="F62" s="22">
        <f>SUM(F57:F61)</f>
        <v>25</v>
      </c>
      <c r="G62" s="22">
        <f>SUM(G57:G61)</f>
        <v>104</v>
      </c>
    </row>
    <row r="63" spans="1:7" x14ac:dyDescent="0.2">
      <c r="A63" s="53"/>
      <c r="B63" s="18"/>
      <c r="C63" s="18"/>
      <c r="D63" s="18"/>
      <c r="E63" s="18"/>
      <c r="F63" s="18"/>
      <c r="G63" s="18"/>
    </row>
    <row r="64" spans="1:7" x14ac:dyDescent="0.2">
      <c r="A64" s="55"/>
      <c r="B64" s="18"/>
      <c r="C64" s="18"/>
      <c r="D64" s="18"/>
      <c r="E64" s="18"/>
      <c r="F64" s="18"/>
      <c r="G64" s="18"/>
    </row>
    <row r="65" spans="1:7" x14ac:dyDescent="0.2">
      <c r="A65" s="8" t="s">
        <v>421</v>
      </c>
      <c r="B65" s="18"/>
      <c r="C65" s="18"/>
      <c r="D65" s="18"/>
      <c r="E65" s="18"/>
      <c r="F65" s="18"/>
      <c r="G65" s="18"/>
    </row>
    <row r="66" spans="1:7" x14ac:dyDescent="0.2">
      <c r="A66" s="27" t="s">
        <v>424</v>
      </c>
      <c r="B66" s="18"/>
      <c r="C66" s="18"/>
      <c r="D66" s="18"/>
      <c r="E66" s="18"/>
      <c r="F66" s="18"/>
      <c r="G66" s="18"/>
    </row>
    <row r="67" spans="1:7" x14ac:dyDescent="0.2">
      <c r="A67" s="30" t="s">
        <v>60</v>
      </c>
      <c r="B67" s="19">
        <v>1</v>
      </c>
      <c r="C67" s="19">
        <v>1</v>
      </c>
      <c r="D67" s="19">
        <v>0</v>
      </c>
      <c r="E67" s="20">
        <v>0</v>
      </c>
      <c r="F67" s="20">
        <v>0</v>
      </c>
      <c r="G67" s="20">
        <v>2</v>
      </c>
    </row>
    <row r="68" spans="1:7" x14ac:dyDescent="0.2">
      <c r="A68" s="30" t="s">
        <v>61</v>
      </c>
      <c r="B68" s="19">
        <v>0</v>
      </c>
      <c r="C68" s="19">
        <v>0</v>
      </c>
      <c r="D68" s="19">
        <v>0</v>
      </c>
      <c r="E68" s="20">
        <v>0</v>
      </c>
      <c r="F68" s="20">
        <v>2</v>
      </c>
      <c r="G68" s="20">
        <v>2</v>
      </c>
    </row>
    <row r="69" spans="1:7" x14ac:dyDescent="0.2">
      <c r="A69" s="30" t="s">
        <v>62</v>
      </c>
      <c r="B69" s="19">
        <v>0</v>
      </c>
      <c r="C69" s="19">
        <v>1</v>
      </c>
      <c r="D69" s="19">
        <v>1</v>
      </c>
      <c r="E69" s="20">
        <v>1</v>
      </c>
      <c r="F69" s="20">
        <v>1</v>
      </c>
      <c r="G69" s="20">
        <v>4</v>
      </c>
    </row>
    <row r="70" spans="1:7" s="12" customFormat="1" x14ac:dyDescent="0.2">
      <c r="A70" s="32" t="s">
        <v>423</v>
      </c>
      <c r="B70" s="41">
        <f>SUM(B67:B69)</f>
        <v>1</v>
      </c>
      <c r="C70" s="41">
        <f t="shared" ref="C70:G70" si="11">SUM(C67:C69)</f>
        <v>2</v>
      </c>
      <c r="D70" s="41">
        <f t="shared" si="11"/>
        <v>1</v>
      </c>
      <c r="E70" s="41">
        <f t="shared" si="11"/>
        <v>1</v>
      </c>
      <c r="F70" s="41">
        <f t="shared" si="11"/>
        <v>3</v>
      </c>
      <c r="G70" s="41">
        <f t="shared" si="11"/>
        <v>8</v>
      </c>
    </row>
    <row r="71" spans="1:7" s="12" customFormat="1" x14ac:dyDescent="0.2">
      <c r="A71" s="45"/>
      <c r="B71" s="59"/>
      <c r="C71" s="59"/>
      <c r="D71" s="59"/>
      <c r="E71" s="59"/>
      <c r="F71" s="59"/>
      <c r="G71" s="59"/>
    </row>
    <row r="72" spans="1:7" x14ac:dyDescent="0.2">
      <c r="A72" s="40" t="s">
        <v>433</v>
      </c>
      <c r="B72" s="58">
        <f>B70</f>
        <v>1</v>
      </c>
      <c r="C72" s="58">
        <f t="shared" ref="C72:G72" si="12">C70</f>
        <v>2</v>
      </c>
      <c r="D72" s="58">
        <f t="shared" si="12"/>
        <v>1</v>
      </c>
      <c r="E72" s="58">
        <f t="shared" si="12"/>
        <v>1</v>
      </c>
      <c r="F72" s="58">
        <f t="shared" si="12"/>
        <v>3</v>
      </c>
      <c r="G72" s="58">
        <f t="shared" si="12"/>
        <v>8</v>
      </c>
    </row>
    <row r="73" spans="1:7" x14ac:dyDescent="0.2">
      <c r="A73" s="51"/>
      <c r="B73" s="51"/>
      <c r="C73" s="51"/>
      <c r="D73" s="51"/>
      <c r="E73" s="51"/>
      <c r="F73" s="51"/>
      <c r="G73" s="51"/>
    </row>
    <row r="74" spans="1:7" s="12" customFormat="1" x14ac:dyDescent="0.2">
      <c r="A74" s="49" t="s">
        <v>465</v>
      </c>
      <c r="B74" s="47"/>
      <c r="C74" s="47"/>
      <c r="D74" s="47"/>
      <c r="E74" s="47"/>
      <c r="F74" s="47"/>
      <c r="G74" s="47"/>
    </row>
    <row r="75" spans="1:7" x14ac:dyDescent="0.2">
      <c r="A75" s="30" t="s">
        <v>267</v>
      </c>
      <c r="B75" s="19">
        <v>1</v>
      </c>
      <c r="C75" s="19">
        <v>1</v>
      </c>
      <c r="D75" s="19">
        <v>0</v>
      </c>
      <c r="E75" s="20">
        <v>0</v>
      </c>
      <c r="F75" s="20">
        <v>0</v>
      </c>
      <c r="G75" s="20">
        <v>2</v>
      </c>
    </row>
    <row r="76" spans="1:7" x14ac:dyDescent="0.2">
      <c r="A76" s="30" t="s">
        <v>268</v>
      </c>
      <c r="B76" s="19">
        <v>1</v>
      </c>
      <c r="C76" s="19">
        <v>1</v>
      </c>
      <c r="D76" s="19">
        <v>1</v>
      </c>
      <c r="E76" s="20">
        <v>1</v>
      </c>
      <c r="F76" s="20">
        <v>0</v>
      </c>
      <c r="G76" s="20">
        <v>4</v>
      </c>
    </row>
    <row r="77" spans="1:7" x14ac:dyDescent="0.2">
      <c r="A77" s="30" t="s">
        <v>269</v>
      </c>
      <c r="B77" s="19">
        <v>1</v>
      </c>
      <c r="C77" s="19">
        <v>1</v>
      </c>
      <c r="D77" s="19">
        <v>1</v>
      </c>
      <c r="E77" s="20">
        <v>2</v>
      </c>
      <c r="F77" s="20">
        <v>1</v>
      </c>
      <c r="G77" s="20">
        <v>6</v>
      </c>
    </row>
    <row r="78" spans="1:7" x14ac:dyDescent="0.2">
      <c r="A78" s="30" t="s">
        <v>270</v>
      </c>
      <c r="B78" s="19">
        <v>1</v>
      </c>
      <c r="C78" s="19">
        <v>1</v>
      </c>
      <c r="D78" s="19">
        <v>2</v>
      </c>
      <c r="E78" s="20">
        <v>0</v>
      </c>
      <c r="F78" s="20">
        <v>2</v>
      </c>
      <c r="G78" s="20">
        <v>6</v>
      </c>
    </row>
    <row r="79" spans="1:7" x14ac:dyDescent="0.2">
      <c r="A79" s="30" t="s">
        <v>271</v>
      </c>
      <c r="B79" s="19">
        <v>6</v>
      </c>
      <c r="C79" s="19">
        <v>2</v>
      </c>
      <c r="D79" s="19">
        <v>4</v>
      </c>
      <c r="E79" s="20">
        <v>4</v>
      </c>
      <c r="F79" s="20">
        <v>2</v>
      </c>
      <c r="G79" s="20">
        <v>18</v>
      </c>
    </row>
    <row r="80" spans="1:7" x14ac:dyDescent="0.2">
      <c r="A80" s="30" t="s">
        <v>272</v>
      </c>
      <c r="B80" s="19">
        <v>2</v>
      </c>
      <c r="C80" s="19">
        <v>0</v>
      </c>
      <c r="D80" s="19">
        <v>0</v>
      </c>
      <c r="E80" s="20">
        <v>3</v>
      </c>
      <c r="F80" s="20">
        <v>1</v>
      </c>
      <c r="G80" s="20">
        <v>6</v>
      </c>
    </row>
    <row r="81" spans="1:7" x14ac:dyDescent="0.2">
      <c r="A81" s="30" t="s">
        <v>273</v>
      </c>
      <c r="B81" s="19">
        <v>0</v>
      </c>
      <c r="C81" s="19">
        <v>0</v>
      </c>
      <c r="D81" s="19">
        <v>0</v>
      </c>
      <c r="E81" s="20">
        <v>1</v>
      </c>
      <c r="F81" s="20">
        <v>1</v>
      </c>
      <c r="G81" s="20">
        <v>2</v>
      </c>
    </row>
    <row r="82" spans="1:7" x14ac:dyDescent="0.2">
      <c r="A82" s="30" t="s">
        <v>274</v>
      </c>
      <c r="B82" s="19">
        <v>2</v>
      </c>
      <c r="C82" s="19">
        <v>3</v>
      </c>
      <c r="D82" s="19">
        <v>1</v>
      </c>
      <c r="E82" s="20">
        <v>0</v>
      </c>
      <c r="F82" s="20">
        <v>0</v>
      </c>
      <c r="G82" s="20">
        <v>6</v>
      </c>
    </row>
    <row r="83" spans="1:7" x14ac:dyDescent="0.2">
      <c r="A83" s="30" t="s">
        <v>275</v>
      </c>
      <c r="B83" s="19">
        <v>0</v>
      </c>
      <c r="C83" s="19">
        <v>0</v>
      </c>
      <c r="D83" s="19">
        <v>0</v>
      </c>
      <c r="E83" s="20">
        <v>0</v>
      </c>
      <c r="F83" s="20">
        <v>0</v>
      </c>
      <c r="G83" s="20">
        <v>0</v>
      </c>
    </row>
    <row r="84" spans="1:7" x14ac:dyDescent="0.2">
      <c r="A84" s="30" t="s">
        <v>276</v>
      </c>
      <c r="B84" s="19">
        <v>3</v>
      </c>
      <c r="C84" s="19">
        <v>2</v>
      </c>
      <c r="D84" s="19">
        <v>1</v>
      </c>
      <c r="E84" s="20">
        <v>2</v>
      </c>
      <c r="F84" s="20">
        <v>2</v>
      </c>
      <c r="G84" s="20">
        <v>10</v>
      </c>
    </row>
    <row r="85" spans="1:7" x14ac:dyDescent="0.2">
      <c r="A85" s="30" t="s">
        <v>277</v>
      </c>
      <c r="B85" s="19">
        <v>0</v>
      </c>
      <c r="C85" s="19">
        <v>0</v>
      </c>
      <c r="D85" s="19">
        <v>1</v>
      </c>
      <c r="E85" s="20">
        <v>1</v>
      </c>
      <c r="F85" s="20">
        <v>0</v>
      </c>
      <c r="G85" s="20">
        <v>2</v>
      </c>
    </row>
    <row r="86" spans="1:7" x14ac:dyDescent="0.2">
      <c r="A86" s="30" t="s">
        <v>278</v>
      </c>
      <c r="B86" s="19">
        <v>2</v>
      </c>
      <c r="C86" s="19">
        <v>2</v>
      </c>
      <c r="D86" s="19">
        <v>0</v>
      </c>
      <c r="E86" s="20">
        <v>2</v>
      </c>
      <c r="F86" s="20">
        <v>0</v>
      </c>
      <c r="G86" s="20">
        <v>6</v>
      </c>
    </row>
    <row r="87" spans="1:7" x14ac:dyDescent="0.2">
      <c r="A87" s="30" t="s">
        <v>279</v>
      </c>
      <c r="B87" s="19">
        <v>2</v>
      </c>
      <c r="C87" s="19">
        <v>1</v>
      </c>
      <c r="D87" s="19">
        <v>1</v>
      </c>
      <c r="E87" s="20">
        <v>4</v>
      </c>
      <c r="F87" s="20">
        <v>2</v>
      </c>
      <c r="G87" s="20">
        <v>10</v>
      </c>
    </row>
    <row r="88" spans="1:7" x14ac:dyDescent="0.2">
      <c r="A88" s="30" t="s">
        <v>280</v>
      </c>
      <c r="B88" s="19">
        <v>1</v>
      </c>
      <c r="C88" s="19">
        <v>0</v>
      </c>
      <c r="D88" s="19">
        <v>1</v>
      </c>
      <c r="E88" s="20">
        <v>0</v>
      </c>
      <c r="F88" s="20">
        <v>0</v>
      </c>
      <c r="G88" s="20">
        <v>2</v>
      </c>
    </row>
    <row r="89" spans="1:7" x14ac:dyDescent="0.2">
      <c r="A89" s="30" t="s">
        <v>281</v>
      </c>
      <c r="B89" s="19">
        <v>4</v>
      </c>
      <c r="C89" s="19">
        <v>3</v>
      </c>
      <c r="D89" s="19">
        <v>1</v>
      </c>
      <c r="E89" s="20">
        <v>0</v>
      </c>
      <c r="F89" s="20">
        <v>2</v>
      </c>
      <c r="G89" s="20">
        <v>10</v>
      </c>
    </row>
    <row r="90" spans="1:7" x14ac:dyDescent="0.2">
      <c r="A90" s="30" t="s">
        <v>282</v>
      </c>
      <c r="B90" s="19">
        <v>0</v>
      </c>
      <c r="C90" s="19">
        <v>0</v>
      </c>
      <c r="D90" s="19">
        <v>0</v>
      </c>
      <c r="E90" s="20">
        <v>0</v>
      </c>
      <c r="F90" s="20">
        <v>0</v>
      </c>
      <c r="G90" s="20">
        <v>0</v>
      </c>
    </row>
    <row r="91" spans="1:7" x14ac:dyDescent="0.2">
      <c r="A91" s="30" t="s">
        <v>283</v>
      </c>
      <c r="B91" s="19">
        <v>1</v>
      </c>
      <c r="C91" s="19">
        <v>1</v>
      </c>
      <c r="D91" s="19">
        <v>0</v>
      </c>
      <c r="E91" s="20">
        <v>2</v>
      </c>
      <c r="F91" s="20">
        <v>0</v>
      </c>
      <c r="G91" s="20">
        <v>4</v>
      </c>
    </row>
    <row r="92" spans="1:7" x14ac:dyDescent="0.2">
      <c r="A92" s="30" t="s">
        <v>284</v>
      </c>
      <c r="B92" s="19">
        <v>2</v>
      </c>
      <c r="C92" s="19">
        <v>2</v>
      </c>
      <c r="D92" s="19">
        <v>0</v>
      </c>
      <c r="E92" s="20">
        <v>0</v>
      </c>
      <c r="F92" s="20">
        <v>0</v>
      </c>
      <c r="G92" s="20">
        <v>4</v>
      </c>
    </row>
    <row r="93" spans="1:7" x14ac:dyDescent="0.2">
      <c r="A93" s="30" t="s">
        <v>285</v>
      </c>
      <c r="B93" s="19">
        <v>3</v>
      </c>
      <c r="C93" s="19">
        <v>1</v>
      </c>
      <c r="D93" s="19">
        <v>0</v>
      </c>
      <c r="E93" s="20">
        <v>2</v>
      </c>
      <c r="F93" s="20">
        <v>2</v>
      </c>
      <c r="G93" s="20">
        <v>8</v>
      </c>
    </row>
    <row r="94" spans="1:7" x14ac:dyDescent="0.2">
      <c r="A94" s="30" t="s">
        <v>286</v>
      </c>
      <c r="B94" s="19">
        <v>0</v>
      </c>
      <c r="C94" s="19">
        <v>1</v>
      </c>
      <c r="D94" s="19">
        <v>0</v>
      </c>
      <c r="E94" s="20">
        <v>1</v>
      </c>
      <c r="F94" s="20">
        <v>4</v>
      </c>
      <c r="G94" s="20">
        <v>6</v>
      </c>
    </row>
    <row r="95" spans="1:7" x14ac:dyDescent="0.2">
      <c r="A95" s="30" t="s">
        <v>287</v>
      </c>
      <c r="B95" s="19">
        <v>1</v>
      </c>
      <c r="C95" s="19">
        <v>0</v>
      </c>
      <c r="D95" s="19">
        <v>0</v>
      </c>
      <c r="E95" s="20">
        <v>0</v>
      </c>
      <c r="F95" s="20">
        <v>3</v>
      </c>
      <c r="G95" s="20">
        <v>4</v>
      </c>
    </row>
    <row r="96" spans="1:7" x14ac:dyDescent="0.2">
      <c r="A96" s="30" t="s">
        <v>288</v>
      </c>
      <c r="B96" s="19">
        <v>1</v>
      </c>
      <c r="C96" s="19">
        <v>1</v>
      </c>
      <c r="D96" s="19">
        <v>1</v>
      </c>
      <c r="E96" s="20">
        <v>2</v>
      </c>
      <c r="F96" s="20">
        <v>1</v>
      </c>
      <c r="G96" s="20">
        <v>6</v>
      </c>
    </row>
    <row r="97" spans="1:7" x14ac:dyDescent="0.2">
      <c r="A97" s="30" t="s">
        <v>289</v>
      </c>
      <c r="B97" s="19">
        <v>1</v>
      </c>
      <c r="C97" s="19">
        <v>2</v>
      </c>
      <c r="D97" s="19">
        <v>1</v>
      </c>
      <c r="E97" s="20">
        <v>1</v>
      </c>
      <c r="F97" s="20">
        <v>1</v>
      </c>
      <c r="G97" s="20">
        <v>6</v>
      </c>
    </row>
    <row r="98" spans="1:7" x14ac:dyDescent="0.2">
      <c r="A98" s="30" t="s">
        <v>290</v>
      </c>
      <c r="B98" s="19">
        <v>2</v>
      </c>
      <c r="C98" s="19">
        <v>1</v>
      </c>
      <c r="D98" s="19">
        <v>0</v>
      </c>
      <c r="E98" s="20">
        <v>1</v>
      </c>
      <c r="F98" s="20">
        <v>6</v>
      </c>
      <c r="G98" s="20">
        <v>10</v>
      </c>
    </row>
    <row r="99" spans="1:7" x14ac:dyDescent="0.2">
      <c r="A99" s="30" t="s">
        <v>291</v>
      </c>
      <c r="B99" s="19">
        <v>1</v>
      </c>
      <c r="C99" s="19">
        <v>1</v>
      </c>
      <c r="D99" s="19">
        <v>0</v>
      </c>
      <c r="E99" s="20">
        <v>0</v>
      </c>
      <c r="F99" s="20">
        <v>2</v>
      </c>
      <c r="G99" s="20">
        <v>4</v>
      </c>
    </row>
    <row r="100" spans="1:7" x14ac:dyDescent="0.2">
      <c r="A100" s="30" t="s">
        <v>292</v>
      </c>
      <c r="B100" s="19">
        <v>3</v>
      </c>
      <c r="C100" s="19">
        <v>1</v>
      </c>
      <c r="D100" s="19">
        <v>1</v>
      </c>
      <c r="E100" s="20">
        <v>1</v>
      </c>
      <c r="F100" s="20">
        <v>2</v>
      </c>
      <c r="G100" s="20">
        <v>8</v>
      </c>
    </row>
    <row r="101" spans="1:7" x14ac:dyDescent="0.2">
      <c r="A101" s="30" t="s">
        <v>293</v>
      </c>
      <c r="B101" s="19">
        <v>2</v>
      </c>
      <c r="C101" s="19">
        <v>3</v>
      </c>
      <c r="D101" s="19">
        <v>0</v>
      </c>
      <c r="E101" s="20">
        <v>1</v>
      </c>
      <c r="F101" s="20">
        <v>2</v>
      </c>
      <c r="G101" s="20">
        <v>8</v>
      </c>
    </row>
    <row r="102" spans="1:7" x14ac:dyDescent="0.2">
      <c r="A102" s="30" t="s">
        <v>294</v>
      </c>
      <c r="B102" s="19">
        <v>2</v>
      </c>
      <c r="C102" s="19">
        <v>0</v>
      </c>
      <c r="D102" s="19">
        <v>0</v>
      </c>
      <c r="E102" s="20">
        <v>1</v>
      </c>
      <c r="F102" s="20">
        <v>7</v>
      </c>
      <c r="G102" s="20">
        <v>10</v>
      </c>
    </row>
    <row r="103" spans="1:7" x14ac:dyDescent="0.2">
      <c r="A103" s="30" t="s">
        <v>295</v>
      </c>
      <c r="B103" s="19">
        <v>4</v>
      </c>
      <c r="C103" s="19">
        <v>2</v>
      </c>
      <c r="D103" s="19">
        <v>1</v>
      </c>
      <c r="E103" s="20">
        <v>1</v>
      </c>
      <c r="F103" s="20">
        <v>2</v>
      </c>
      <c r="G103" s="20">
        <v>10</v>
      </c>
    </row>
    <row r="104" spans="1:7" x14ac:dyDescent="0.2">
      <c r="A104" s="30" t="s">
        <v>296</v>
      </c>
      <c r="B104" s="19">
        <v>1</v>
      </c>
      <c r="C104" s="19">
        <v>2</v>
      </c>
      <c r="D104" s="19">
        <v>1</v>
      </c>
      <c r="E104" s="20">
        <v>2</v>
      </c>
      <c r="F104" s="20">
        <v>2</v>
      </c>
      <c r="G104" s="20">
        <v>8</v>
      </c>
    </row>
    <row r="105" spans="1:7" x14ac:dyDescent="0.2">
      <c r="A105" s="30" t="s">
        <v>297</v>
      </c>
      <c r="B105" s="19">
        <v>0</v>
      </c>
      <c r="C105" s="19">
        <v>0</v>
      </c>
      <c r="D105" s="19">
        <v>0</v>
      </c>
      <c r="E105" s="20">
        <v>1</v>
      </c>
      <c r="F105" s="20">
        <v>1</v>
      </c>
      <c r="G105" s="20">
        <v>2</v>
      </c>
    </row>
    <row r="106" spans="1:7" x14ac:dyDescent="0.2">
      <c r="A106" s="30" t="s">
        <v>298</v>
      </c>
      <c r="B106" s="19">
        <v>6</v>
      </c>
      <c r="C106" s="19">
        <v>3</v>
      </c>
      <c r="D106" s="19">
        <v>1</v>
      </c>
      <c r="E106" s="20">
        <v>0</v>
      </c>
      <c r="F106" s="20">
        <v>4</v>
      </c>
      <c r="G106" s="20">
        <v>14</v>
      </c>
    </row>
    <row r="107" spans="1:7" x14ac:dyDescent="0.2">
      <c r="A107" s="30" t="s">
        <v>299</v>
      </c>
      <c r="B107" s="19">
        <v>0</v>
      </c>
      <c r="C107" s="19">
        <v>0</v>
      </c>
      <c r="D107" s="19">
        <v>0</v>
      </c>
      <c r="E107" s="20">
        <v>1</v>
      </c>
      <c r="F107" s="20">
        <v>3</v>
      </c>
      <c r="G107" s="20">
        <v>4</v>
      </c>
    </row>
    <row r="108" spans="1:7" x14ac:dyDescent="0.2">
      <c r="A108" s="30" t="s">
        <v>300</v>
      </c>
      <c r="B108" s="19">
        <v>0</v>
      </c>
      <c r="C108" s="19">
        <v>1</v>
      </c>
      <c r="D108" s="19">
        <v>2</v>
      </c>
      <c r="E108" s="20">
        <v>1</v>
      </c>
      <c r="F108" s="20">
        <v>2</v>
      </c>
      <c r="G108" s="20">
        <v>6</v>
      </c>
    </row>
    <row r="109" spans="1:7" x14ac:dyDescent="0.2">
      <c r="A109" s="30" t="s">
        <v>301</v>
      </c>
      <c r="B109" s="19">
        <v>0</v>
      </c>
      <c r="C109" s="19">
        <v>0</v>
      </c>
      <c r="D109" s="19">
        <v>2</v>
      </c>
      <c r="E109" s="20">
        <v>0</v>
      </c>
      <c r="F109" s="20">
        <v>2</v>
      </c>
      <c r="G109" s="20">
        <v>4</v>
      </c>
    </row>
    <row r="110" spans="1:7" x14ac:dyDescent="0.2">
      <c r="A110" s="30" t="s">
        <v>302</v>
      </c>
      <c r="B110" s="19">
        <v>0</v>
      </c>
      <c r="C110" s="19">
        <v>0</v>
      </c>
      <c r="D110" s="19">
        <v>0</v>
      </c>
      <c r="E110" s="20">
        <v>0</v>
      </c>
      <c r="F110" s="20">
        <v>0</v>
      </c>
      <c r="G110" s="20">
        <v>0</v>
      </c>
    </row>
    <row r="111" spans="1:7" x14ac:dyDescent="0.2">
      <c r="A111" s="30" t="s">
        <v>303</v>
      </c>
      <c r="B111" s="19">
        <v>1</v>
      </c>
      <c r="C111" s="19">
        <v>1</v>
      </c>
      <c r="D111" s="19">
        <v>0</v>
      </c>
      <c r="E111" s="20">
        <v>0</v>
      </c>
      <c r="F111" s="20">
        <v>0</v>
      </c>
      <c r="G111" s="20">
        <v>2</v>
      </c>
    </row>
    <row r="112" spans="1:7" s="12" customFormat="1" x14ac:dyDescent="0.2">
      <c r="A112" s="32" t="s">
        <v>466</v>
      </c>
      <c r="B112" s="21">
        <f>SUM(B75:B111)</f>
        <v>57</v>
      </c>
      <c r="C112" s="21">
        <f t="shared" ref="C112:G112" si="13">SUM(C75:C111)</f>
        <v>40</v>
      </c>
      <c r="D112" s="21">
        <f t="shared" si="13"/>
        <v>24</v>
      </c>
      <c r="E112" s="21">
        <f t="shared" si="13"/>
        <v>38</v>
      </c>
      <c r="F112" s="21">
        <f t="shared" si="13"/>
        <v>59</v>
      </c>
      <c r="G112" s="21">
        <f t="shared" si="13"/>
        <v>218</v>
      </c>
    </row>
    <row r="113" spans="1:7" x14ac:dyDescent="0.2">
      <c r="A113" s="48"/>
      <c r="B113" s="46"/>
      <c r="C113" s="46"/>
      <c r="D113" s="46"/>
      <c r="E113" s="46"/>
      <c r="F113" s="46"/>
      <c r="G113" s="46"/>
    </row>
    <row r="115" spans="1:7" x14ac:dyDescent="0.2">
      <c r="A115" s="61" t="s">
        <v>502</v>
      </c>
      <c r="B115" s="61"/>
      <c r="C115" s="61"/>
      <c r="D115" s="61"/>
      <c r="E115" s="61"/>
      <c r="F115" s="61"/>
      <c r="G115" s="61"/>
    </row>
    <row r="116" spans="1:7" x14ac:dyDescent="0.2">
      <c r="A116" s="62" t="s">
        <v>490</v>
      </c>
      <c r="B116" s="62"/>
      <c r="C116" s="62"/>
      <c r="D116" s="62"/>
      <c r="E116" s="62"/>
      <c r="F116" s="62"/>
      <c r="G116" s="62"/>
    </row>
    <row r="117" spans="1:7" x14ac:dyDescent="0.2">
      <c r="A117" s="45" t="s">
        <v>565</v>
      </c>
      <c r="B117" s="16">
        <f>B62</f>
        <v>26</v>
      </c>
      <c r="C117" s="16">
        <f t="shared" ref="C117:G117" si="14">C62</f>
        <v>14</v>
      </c>
      <c r="D117" s="16">
        <f t="shared" si="14"/>
        <v>18</v>
      </c>
      <c r="E117" s="16">
        <f t="shared" si="14"/>
        <v>21</v>
      </c>
      <c r="F117" s="16">
        <f t="shared" si="14"/>
        <v>25</v>
      </c>
      <c r="G117" s="16">
        <f t="shared" si="14"/>
        <v>104</v>
      </c>
    </row>
    <row r="118" spans="1:7" x14ac:dyDescent="0.2">
      <c r="A118" s="32" t="s">
        <v>421</v>
      </c>
      <c r="B118" s="22">
        <f>B72</f>
        <v>1</v>
      </c>
      <c r="C118" s="22">
        <f t="shared" ref="C118:D118" si="15">C72</f>
        <v>2</v>
      </c>
      <c r="D118" s="22">
        <f t="shared" si="15"/>
        <v>1</v>
      </c>
      <c r="E118" s="22">
        <f>E72</f>
        <v>1</v>
      </c>
      <c r="F118" s="22">
        <f>F72</f>
        <v>3</v>
      </c>
      <c r="G118" s="22">
        <f>G72</f>
        <v>8</v>
      </c>
    </row>
    <row r="119" spans="1:7" x14ac:dyDescent="0.2">
      <c r="A119" s="32" t="s">
        <v>465</v>
      </c>
      <c r="B119" s="22">
        <f>B112</f>
        <v>57</v>
      </c>
      <c r="C119" s="22">
        <f t="shared" ref="C119:G119" si="16">C112</f>
        <v>40</v>
      </c>
      <c r="D119" s="22">
        <f t="shared" si="16"/>
        <v>24</v>
      </c>
      <c r="E119" s="22">
        <f t="shared" si="16"/>
        <v>38</v>
      </c>
      <c r="F119" s="22">
        <f t="shared" si="16"/>
        <v>59</v>
      </c>
      <c r="G119" s="22">
        <f t="shared" si="16"/>
        <v>218</v>
      </c>
    </row>
    <row r="120" spans="1:7" x14ac:dyDescent="0.2">
      <c r="A120" s="26"/>
      <c r="B120" s="17"/>
      <c r="C120" s="17"/>
      <c r="D120" s="17"/>
      <c r="E120" s="17"/>
      <c r="F120" s="17"/>
      <c r="G120" s="17"/>
    </row>
    <row r="121" spans="1:7" x14ac:dyDescent="0.2">
      <c r="A121" s="26"/>
      <c r="B121" s="17"/>
      <c r="C121" s="17"/>
      <c r="D121" s="17"/>
      <c r="E121" s="47"/>
      <c r="F121" s="47"/>
      <c r="G121" s="47"/>
    </row>
    <row r="122" spans="1:7" x14ac:dyDescent="0.2">
      <c r="A122" s="32" t="s">
        <v>489</v>
      </c>
      <c r="B122" s="22">
        <f>SUM(B117:B119)</f>
        <v>84</v>
      </c>
      <c r="C122" s="22">
        <f t="shared" ref="C122:G122" si="17">SUM(C117:C119)</f>
        <v>56</v>
      </c>
      <c r="D122" s="22">
        <f t="shared" si="17"/>
        <v>43</v>
      </c>
      <c r="E122" s="22">
        <f t="shared" si="17"/>
        <v>60</v>
      </c>
      <c r="F122" s="22">
        <f t="shared" si="17"/>
        <v>87</v>
      </c>
      <c r="G122" s="22">
        <f t="shared" si="17"/>
        <v>330</v>
      </c>
    </row>
    <row r="123" spans="1:7" x14ac:dyDescent="0.2">
      <c r="A123" s="24"/>
      <c r="G123" s="11"/>
    </row>
    <row r="124" spans="1:7" x14ac:dyDescent="0.2">
      <c r="A124" s="24"/>
      <c r="G124" s="11"/>
    </row>
    <row r="125" spans="1:7" x14ac:dyDescent="0.2">
      <c r="A125" s="24"/>
      <c r="G125" s="11"/>
    </row>
    <row r="126" spans="1:7" x14ac:dyDescent="0.2">
      <c r="A126" s="24"/>
      <c r="G126" s="11"/>
    </row>
    <row r="127" spans="1:7" x14ac:dyDescent="0.2">
      <c r="A127" s="24"/>
      <c r="G127" s="11"/>
    </row>
    <row r="128" spans="1:7" x14ac:dyDescent="0.2">
      <c r="A128" s="24"/>
      <c r="G128" s="11"/>
    </row>
    <row r="129" spans="1:7" x14ac:dyDescent="0.2">
      <c r="A129" s="24"/>
      <c r="G129" s="11"/>
    </row>
    <row r="130" spans="1:7" x14ac:dyDescent="0.2">
      <c r="A130" s="24"/>
      <c r="G130" s="11"/>
    </row>
    <row r="131" spans="1:7" x14ac:dyDescent="0.2">
      <c r="A131" s="24"/>
      <c r="G131" s="11"/>
    </row>
    <row r="132" spans="1:7" x14ac:dyDescent="0.2">
      <c r="A132" s="24"/>
      <c r="G132" s="11"/>
    </row>
    <row r="133" spans="1:7" x14ac:dyDescent="0.2">
      <c r="A133" s="24"/>
      <c r="G133" s="11"/>
    </row>
    <row r="134" spans="1:7" x14ac:dyDescent="0.2">
      <c r="A134" s="24"/>
      <c r="G134" s="11"/>
    </row>
    <row r="135" spans="1:7" x14ac:dyDescent="0.2">
      <c r="A135" s="24"/>
      <c r="G135" s="11"/>
    </row>
    <row r="136" spans="1:7" x14ac:dyDescent="0.2">
      <c r="A136" s="24"/>
      <c r="G136" s="11"/>
    </row>
    <row r="137" spans="1:7" x14ac:dyDescent="0.2">
      <c r="A137" s="24"/>
      <c r="G137" s="11"/>
    </row>
    <row r="138" spans="1:7" x14ac:dyDescent="0.2">
      <c r="A138" s="24"/>
      <c r="G138" s="11"/>
    </row>
    <row r="139" spans="1:7" x14ac:dyDescent="0.2">
      <c r="A139" s="24"/>
      <c r="G139" s="11"/>
    </row>
    <row r="140" spans="1:7" x14ac:dyDescent="0.2">
      <c r="A140" s="24"/>
      <c r="G140" s="11"/>
    </row>
    <row r="141" spans="1:7" x14ac:dyDescent="0.2">
      <c r="A141" s="24"/>
      <c r="G141" s="11"/>
    </row>
    <row r="142" spans="1:7" x14ac:dyDescent="0.2">
      <c r="A142" s="24"/>
      <c r="G142" s="11"/>
    </row>
    <row r="143" spans="1:7" x14ac:dyDescent="0.2">
      <c r="A143" s="24"/>
      <c r="G143" s="11"/>
    </row>
    <row r="144" spans="1:7" x14ac:dyDescent="0.2">
      <c r="A144" s="24"/>
      <c r="G144" s="11"/>
    </row>
    <row r="145" spans="1:7" x14ac:dyDescent="0.2">
      <c r="A145" s="24"/>
      <c r="G145" s="11"/>
    </row>
    <row r="146" spans="1:7" x14ac:dyDescent="0.2">
      <c r="A146" s="24"/>
      <c r="G146" s="11"/>
    </row>
    <row r="147" spans="1:7" x14ac:dyDescent="0.2">
      <c r="A147" s="24"/>
      <c r="G147" s="11"/>
    </row>
    <row r="148" spans="1:7" x14ac:dyDescent="0.2">
      <c r="A148" s="24"/>
      <c r="G148" s="11"/>
    </row>
    <row r="149" spans="1:7" x14ac:dyDescent="0.2">
      <c r="A149" s="24"/>
      <c r="G149" s="11"/>
    </row>
  </sheetData>
  <mergeCells count="3">
    <mergeCell ref="A56:G56"/>
    <mergeCell ref="A115:G115"/>
    <mergeCell ref="A116:G116"/>
  </mergeCells>
  <printOptions horizontalCentered="1"/>
  <pageMargins left="0.7" right="0.7" top="0.75" bottom="0.75" header="0.3" footer="0.3"/>
  <pageSetup orientation="portrait" r:id="rId1"/>
  <headerFooter>
    <oddFooter>&amp;L&amp;F&amp;C&amp;A&amp;RPage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Member of Assembly -146th</vt:lpstr>
      <vt:lpstr>Judicial Delegate - 140th</vt:lpstr>
      <vt:lpstr>Judicial Alternate - 140th</vt:lpstr>
      <vt:lpstr>Judicial Delegate - 142nd</vt:lpstr>
      <vt:lpstr>Judicial Alternate - 142nd</vt:lpstr>
      <vt:lpstr>Judicial Delegate - 143rd</vt:lpstr>
      <vt:lpstr>Judicial Alternate - 143rd</vt:lpstr>
      <vt:lpstr>Judical Delegate - 144th</vt:lpstr>
      <vt:lpstr>Judicial Alternate - 144th</vt:lpstr>
      <vt:lpstr>Judicial Delegate - 145th</vt:lpstr>
      <vt:lpstr>Judicial Alternate - 145th</vt:lpstr>
      <vt:lpstr>Judicial Delegate - 146th</vt:lpstr>
      <vt:lpstr>Judicial Alternate - 146th</vt:lpstr>
      <vt:lpstr>Judicial Delegate - 147th</vt:lpstr>
      <vt:lpstr>Judicial Alternate - 147th</vt:lpstr>
      <vt:lpstr>Judicial Delegate 149th</vt:lpstr>
      <vt:lpstr>Judicial Alternate - 149th</vt:lpstr>
      <vt:lpstr>'Judical Delegate - 144th'!Print_Titles</vt:lpstr>
      <vt:lpstr>'Judicial Alternate - 140th'!Print_Titles</vt:lpstr>
      <vt:lpstr>'Judicial Alternate - 142nd'!Print_Titles</vt:lpstr>
      <vt:lpstr>'Judicial Alternate - 143rd'!Print_Titles</vt:lpstr>
      <vt:lpstr>'Judicial Alternate - 144th'!Print_Titles</vt:lpstr>
      <vt:lpstr>'Judicial Alternate - 145th'!Print_Titles</vt:lpstr>
      <vt:lpstr>'Judicial Alternate - 146th'!Print_Titles</vt:lpstr>
      <vt:lpstr>'Judicial Alternate - 147th'!Print_Titles</vt:lpstr>
      <vt:lpstr>'Judicial Alternate - 149th'!Print_Titles</vt:lpstr>
      <vt:lpstr>'Judicial Delegate - 140th'!Print_Titles</vt:lpstr>
      <vt:lpstr>'Judicial Delegate - 142nd'!Print_Titles</vt:lpstr>
      <vt:lpstr>'Judicial Delegate - 143rd'!Print_Titles</vt:lpstr>
      <vt:lpstr>'Judicial Delegate - 145th'!Print_Titles</vt:lpstr>
      <vt:lpstr>'Judicial Delegate - 146th'!Print_Titles</vt:lpstr>
      <vt:lpstr>'Judicial Delegate - 147th'!Print_Titles</vt:lpstr>
      <vt:lpstr>'Judicial Delegate 149th'!Print_Titles</vt:lpstr>
      <vt:lpstr>'Member of Assembly -146th'!Print_Titles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2016-09-29T13:28:27Z</cp:lastPrinted>
  <dcterms:created xsi:type="dcterms:W3CDTF">2016-09-13T17:13:04Z</dcterms:created>
  <dcterms:modified xsi:type="dcterms:W3CDTF">2016-09-29T14:05:19Z</dcterms:modified>
</cp:coreProperties>
</file>